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'JJ'!$A$1:$O$44</definedName>
    <definedName name="_xlnm.Print_Area" localSheetId="1">'JK'!$A$1:$O$57</definedName>
    <definedName name="_xlnm.Print_Area" localSheetId="6">'JKM'!$A$1:$O$119</definedName>
    <definedName name="_xlnm.Print_Area" localSheetId="2">'JM'!$A$1:$O$83</definedName>
    <definedName name="_xlnm.Print_Area" localSheetId="5">'JPM'!$A$1:$O$84</definedName>
  </definedNames>
  <calcPr fullCalcOnLoad="1"/>
</workbook>
</file>

<file path=xl/sharedStrings.xml><?xml version="1.0" encoding="utf-8"?>
<sst xmlns="http://schemas.openxmlformats.org/spreadsheetml/2006/main" count="1635" uniqueCount="503">
  <si>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</si>
  <si>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</si>
  <si>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</si>
  <si>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</si>
  <si>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</si>
  <si>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</si>
  <si>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Nicolas</t>
  </si>
  <si>
    <t>Giltia</t>
  </si>
  <si>
    <t>Tim</t>
  </si>
  <si>
    <t>Lerat</t>
  </si>
  <si>
    <t>Nolan</t>
  </si>
  <si>
    <t>Thomas</t>
  </si>
  <si>
    <t>Noah</t>
  </si>
  <si>
    <t>De Groof</t>
  </si>
  <si>
    <t>Hippolyte</t>
  </si>
  <si>
    <t>Lucas</t>
  </si>
  <si>
    <t>Laffineur</t>
  </si>
  <si>
    <t>Louis</t>
  </si>
  <si>
    <t>Quentin</t>
  </si>
  <si>
    <t>Stanescu</t>
  </si>
  <si>
    <t xml:space="preserve">Gabriel </t>
  </si>
  <si>
    <t>Wauthoz</t>
  </si>
  <si>
    <t>Maxime</t>
  </si>
  <si>
    <t>NC</t>
  </si>
  <si>
    <t>E6</t>
  </si>
  <si>
    <t>NG</t>
  </si>
  <si>
    <t>E4</t>
  </si>
  <si>
    <t>Rouillon</t>
  </si>
  <si>
    <t>Anderlues</t>
  </si>
  <si>
    <t>Nodo Ekeren</t>
  </si>
  <si>
    <t>Berlaar</t>
  </si>
  <si>
    <t>Braine l'Alleud</t>
  </si>
  <si>
    <t>Donald</t>
  </si>
  <si>
    <t>Nathan</t>
  </si>
  <si>
    <t>Robbe</t>
  </si>
  <si>
    <t>Brent</t>
  </si>
  <si>
    <t>Bastien</t>
  </si>
  <si>
    <t>Degros</t>
  </si>
  <si>
    <t>Dion</t>
  </si>
  <si>
    <t>Dobbelstein</t>
  </si>
  <si>
    <t>Lembrechts</t>
  </si>
  <si>
    <t>Jochem</t>
  </si>
  <si>
    <t>Lingurski</t>
  </si>
  <si>
    <t>Maiko</t>
  </si>
  <si>
    <t>Marquis</t>
  </si>
  <si>
    <t>Charles</t>
  </si>
  <si>
    <t>Prevost</t>
  </si>
  <si>
    <t>Martin</t>
  </si>
  <si>
    <t>Rassenfose</t>
  </si>
  <si>
    <t>Adrien</t>
  </si>
  <si>
    <t>Waelburgs</t>
  </si>
  <si>
    <t>Jelle</t>
  </si>
  <si>
    <t>Antoine</t>
  </si>
  <si>
    <t>Wouters</t>
  </si>
  <si>
    <t>Jitse</t>
  </si>
  <si>
    <t>Chiaradia</t>
  </si>
  <si>
    <t>Boris</t>
  </si>
  <si>
    <t>Devos</t>
  </si>
  <si>
    <t>Di Caro</t>
  </si>
  <si>
    <t>Louca</t>
  </si>
  <si>
    <t>Kosolosky</t>
  </si>
  <si>
    <t>Legrand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</si>
  <si>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</si>
  <si>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</si>
  <si>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</si>
  <si>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</si>
  <si>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</si>
  <si>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</si>
  <si>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</si>
  <si>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</si>
  <si>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</si>
  <si>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Bosquet</t>
  </si>
  <si>
    <t>Rooigem</t>
  </si>
  <si>
    <t>Meerdaal</t>
  </si>
  <si>
    <t>Le Logis</t>
  </si>
  <si>
    <t>Jamoigne</t>
  </si>
  <si>
    <t>La Louvière</t>
  </si>
  <si>
    <t>Alpa</t>
  </si>
  <si>
    <t>Zandvoorde</t>
  </si>
  <si>
    <t>Blokken</t>
  </si>
  <si>
    <t>Nick</t>
  </si>
  <si>
    <t>Comeliau</t>
  </si>
  <si>
    <t>David</t>
  </si>
  <si>
    <t>Maxence</t>
  </si>
  <si>
    <t>De Wel</t>
  </si>
  <si>
    <t>Yordi</t>
  </si>
  <si>
    <t>Florent</t>
  </si>
  <si>
    <t>Alexis</t>
  </si>
  <si>
    <t>Jacques</t>
  </si>
  <si>
    <t>Julien</t>
  </si>
  <si>
    <t>Robin</t>
  </si>
  <si>
    <t>Corentin</t>
  </si>
  <si>
    <t>Laurens</t>
  </si>
  <si>
    <t>Gaspar</t>
  </si>
  <si>
    <t>Romain</t>
  </si>
  <si>
    <t>Cyril</t>
  </si>
  <si>
    <t>Thibaut</t>
  </si>
  <si>
    <t>Rosier</t>
  </si>
  <si>
    <t>Denis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</si>
  <si>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</si>
  <si>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</si>
  <si>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</si>
  <si>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</si>
  <si>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</si>
  <si>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</si>
  <si>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</si>
  <si>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</si>
  <si>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</si>
  <si>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</si>
  <si>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</si>
  <si>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</si>
  <si>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</si>
  <si>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</si>
  <si>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Loïc</t>
  </si>
  <si>
    <t>Janssens</t>
  </si>
  <si>
    <t>Pierre</t>
  </si>
  <si>
    <t>K1</t>
  </si>
  <si>
    <t>K2</t>
  </si>
  <si>
    <t>B6</t>
  </si>
  <si>
    <t>B2</t>
  </si>
  <si>
    <t>Arthur</t>
  </si>
  <si>
    <t>Jules</t>
  </si>
  <si>
    <t>Maxim</t>
  </si>
  <si>
    <t>Lambiet</t>
  </si>
  <si>
    <t>Benjamin</t>
  </si>
  <si>
    <t>J1</t>
  </si>
  <si>
    <t>J2</t>
  </si>
  <si>
    <t>J3</t>
  </si>
  <si>
    <t>B0</t>
  </si>
  <si>
    <t>Villette</t>
  </si>
  <si>
    <t>Gullegem</t>
  </si>
  <si>
    <t>Schulen</t>
  </si>
  <si>
    <t>Wanze</t>
  </si>
  <si>
    <t>Aarschot</t>
  </si>
  <si>
    <t>Nacer</t>
  </si>
  <si>
    <t>Mattias</t>
  </si>
  <si>
    <t>Youth Ranking Jongens Kadetten-Miniemen</t>
  </si>
  <si>
    <t>Matthias</t>
  </si>
  <si>
    <t>Theo</t>
  </si>
  <si>
    <t>Fontaine</t>
  </si>
  <si>
    <t>Hubaut</t>
  </si>
  <si>
    <t>Mathis</t>
  </si>
  <si>
    <t>Thiery</t>
  </si>
  <si>
    <t>De Winter</t>
  </si>
  <si>
    <t>Ticho</t>
  </si>
  <si>
    <t>Peeters</t>
  </si>
  <si>
    <t>Maldague</t>
  </si>
  <si>
    <t>Massart</t>
  </si>
  <si>
    <t>Hugo</t>
  </si>
  <si>
    <t>Di Pietro</t>
  </si>
  <si>
    <t>Douin</t>
  </si>
  <si>
    <t>Diest</t>
  </si>
  <si>
    <t>Ismael</t>
  </si>
  <si>
    <t>Jason</t>
  </si>
  <si>
    <t>Surmont</t>
  </si>
  <si>
    <t>Virton</t>
  </si>
  <si>
    <t>Floris</t>
  </si>
  <si>
    <t>Van Dongen</t>
  </si>
  <si>
    <t>Munoz</t>
  </si>
  <si>
    <t>Esteban</t>
  </si>
  <si>
    <t>Ferir</t>
  </si>
  <si>
    <t>Manage</t>
  </si>
  <si>
    <t>Devleeschouwer</t>
  </si>
  <si>
    <t>Cuvelier</t>
  </si>
  <si>
    <t>Felix</t>
  </si>
  <si>
    <t>Nguyen</t>
  </si>
  <si>
    <t>Dürrüoglu</t>
  </si>
  <si>
    <t>Emilhan</t>
  </si>
  <si>
    <t>Vandenheede</t>
  </si>
  <si>
    <t>Dario</t>
  </si>
  <si>
    <t>Liegeois</t>
  </si>
  <si>
    <t>Aerts</t>
  </si>
  <si>
    <t>Alessi</t>
  </si>
  <si>
    <t>Wats</t>
  </si>
  <si>
    <t>Xavier</t>
  </si>
  <si>
    <t>Thys</t>
  </si>
  <si>
    <t>Maka</t>
  </si>
  <si>
    <t>Collard</t>
  </si>
  <si>
    <t>BEN3</t>
  </si>
  <si>
    <t>Tillet</t>
  </si>
  <si>
    <t>Basecles</t>
  </si>
  <si>
    <t>Merelbeke</t>
  </si>
  <si>
    <t>Beulen</t>
  </si>
  <si>
    <t>Siebe</t>
  </si>
  <si>
    <t>Rassenfosse</t>
  </si>
  <si>
    <t>Klaas</t>
  </si>
  <si>
    <t>Limal-Wavre</t>
  </si>
  <si>
    <t>Thuin</t>
  </si>
  <si>
    <t>De Vleeshauwer</t>
  </si>
  <si>
    <t>Xander</t>
  </si>
  <si>
    <t>Riviera Lafargue</t>
  </si>
  <si>
    <t>Eli</t>
  </si>
  <si>
    <t>Daniunas</t>
  </si>
  <si>
    <t>Vilius</t>
  </si>
  <si>
    <t>Werner</t>
  </si>
  <si>
    <t>Fabian</t>
  </si>
  <si>
    <t>Oostduinkerke</t>
  </si>
  <si>
    <t>Depever</t>
  </si>
  <si>
    <t>Daneels</t>
  </si>
  <si>
    <t>Emiel</t>
  </si>
  <si>
    <t>Campers</t>
  </si>
  <si>
    <t>Seb</t>
  </si>
  <si>
    <t>Stan</t>
  </si>
  <si>
    <t>Van Dunneghem</t>
  </si>
  <si>
    <t>Pepijn</t>
  </si>
  <si>
    <t>Georis</t>
  </si>
  <si>
    <t>Van de Walle</t>
  </si>
  <si>
    <t>Revers</t>
  </si>
  <si>
    <t>Gevers</t>
  </si>
  <si>
    <t>Per</t>
  </si>
  <si>
    <t>Mollet</t>
  </si>
  <si>
    <t>Baekelandt</t>
  </si>
  <si>
    <t>Noa</t>
  </si>
  <si>
    <t>Pierre Akin</t>
  </si>
  <si>
    <t>Essenbeek</t>
  </si>
  <si>
    <t>Gierle</t>
  </si>
  <si>
    <t>Merksplas</t>
  </si>
  <si>
    <t>Ping La Louviere</t>
  </si>
  <si>
    <t>Castors</t>
  </si>
  <si>
    <t>Ans</t>
  </si>
  <si>
    <t>Werchter</t>
  </si>
  <si>
    <t>Vanvinckenroye</t>
  </si>
  <si>
    <t>De Bosschere</t>
  </si>
  <si>
    <t>Clauw</t>
  </si>
  <si>
    <t>Eernegem</t>
  </si>
  <si>
    <t>Moens</t>
  </si>
  <si>
    <t>Lander</t>
  </si>
  <si>
    <t>Sekri</t>
  </si>
  <si>
    <t>Gil</t>
  </si>
  <si>
    <t>Dinez</t>
  </si>
  <si>
    <t>Milan</t>
  </si>
  <si>
    <t>Van Damme</t>
  </si>
  <si>
    <t>Arne</t>
  </si>
  <si>
    <t>Aneca</t>
  </si>
  <si>
    <t>Basten</t>
  </si>
  <si>
    <t>Centre Ardenne</t>
  </si>
  <si>
    <t>Libramont</t>
  </si>
  <si>
    <t>Laruelle</t>
  </si>
  <si>
    <t>Van Grootenbruel</t>
  </si>
  <si>
    <t>Piedboeuf</t>
  </si>
  <si>
    <t>Emilien</t>
  </si>
  <si>
    <t>Somzee</t>
  </si>
  <si>
    <t>Kairis</t>
  </si>
  <si>
    <t>La Calamine</t>
  </si>
  <si>
    <t>Gory</t>
  </si>
  <si>
    <t>Eliott</t>
  </si>
  <si>
    <t>Noe</t>
  </si>
  <si>
    <t>Germain</t>
  </si>
  <si>
    <t>Delperdange</t>
  </si>
  <si>
    <t>Cauvin</t>
  </si>
  <si>
    <t>Loan</t>
  </si>
  <si>
    <t>Adriaenssen</t>
  </si>
  <si>
    <t>Lutsenko</t>
  </si>
  <si>
    <t>Vitja</t>
  </si>
  <si>
    <t>Theys</t>
  </si>
  <si>
    <t>Aerjen</t>
  </si>
  <si>
    <t>Stroobant</t>
  </si>
  <si>
    <t>Vanheule</t>
  </si>
  <si>
    <t>Wannes</t>
  </si>
  <si>
    <t>Andres</t>
  </si>
  <si>
    <t>Dekeyzer</t>
  </si>
  <si>
    <t>Jans</t>
  </si>
  <si>
    <t>Loren</t>
  </si>
  <si>
    <t>Smeyers</t>
  </si>
  <si>
    <t>Mathais</t>
  </si>
  <si>
    <t>Anthony</t>
  </si>
  <si>
    <t>Mergan</t>
  </si>
  <si>
    <t>Mattijs</t>
  </si>
  <si>
    <t>Jordi</t>
  </si>
  <si>
    <t>Joren</t>
  </si>
  <si>
    <t>Sanna</t>
  </si>
  <si>
    <t>Salvador Ruiz</t>
  </si>
  <si>
    <t>Mathias</t>
  </si>
  <si>
    <t>Leyton</t>
  </si>
  <si>
    <t>Trachez</t>
  </si>
  <si>
    <t>Sebastien</t>
  </si>
  <si>
    <t>Maarten</t>
  </si>
  <si>
    <t>Beligdorg</t>
  </si>
  <si>
    <t>Svren</t>
  </si>
  <si>
    <t>Vervia</t>
  </si>
  <si>
    <t>Janssen</t>
  </si>
  <si>
    <t>Bono</t>
  </si>
  <si>
    <t>Bree</t>
  </si>
  <si>
    <t>Devue</t>
  </si>
  <si>
    <t>Wouter</t>
  </si>
  <si>
    <t>Sander</t>
  </si>
  <si>
    <t>Victor</t>
  </si>
  <si>
    <t>Etienne</t>
  </si>
  <si>
    <t>Demol</t>
  </si>
  <si>
    <t>Sven</t>
  </si>
  <si>
    <t>Dhondt</t>
  </si>
  <si>
    <t>Hamme</t>
  </si>
  <si>
    <t>Gauthier</t>
  </si>
  <si>
    <t>Olivier</t>
  </si>
  <si>
    <t>Neo</t>
  </si>
  <si>
    <t>2017/2018</t>
  </si>
  <si>
    <t>Grosmans</t>
  </si>
  <si>
    <t>A11</t>
  </si>
  <si>
    <t>Don Bosco T</t>
  </si>
  <si>
    <t>Individuel</t>
  </si>
  <si>
    <t>Gullukaya</t>
  </si>
  <si>
    <t>Goran</t>
  </si>
  <si>
    <t>Saysouk</t>
  </si>
  <si>
    <t>Kothari</t>
  </si>
  <si>
    <t>Rushil</t>
  </si>
  <si>
    <t>Carrier</t>
  </si>
  <si>
    <t>Lamant</t>
  </si>
  <si>
    <t>Salvador</t>
  </si>
  <si>
    <t>Loris</t>
  </si>
  <si>
    <t>Valkenborgh</t>
  </si>
  <si>
    <t>Ethan</t>
  </si>
  <si>
    <t>Colenbunders</t>
  </si>
  <si>
    <t>Geudens</t>
  </si>
  <si>
    <t>Ermitage</t>
  </si>
  <si>
    <t>Aye</t>
  </si>
  <si>
    <t>La Vilette</t>
  </si>
  <si>
    <t>Aywaille</t>
  </si>
  <si>
    <t>Spkah</t>
  </si>
  <si>
    <t>Christophe</t>
  </si>
  <si>
    <t>Deblon</t>
  </si>
  <si>
    <t>Deneve</t>
  </si>
  <si>
    <t>Bruyninckx</t>
  </si>
  <si>
    <t>Dannaux</t>
  </si>
  <si>
    <t>Dupont</t>
  </si>
  <si>
    <t>Flebus</t>
  </si>
  <si>
    <t>Hendryckx</t>
  </si>
  <si>
    <t>Sablon</t>
  </si>
  <si>
    <t>Lian</t>
  </si>
  <si>
    <t>Slegers</t>
  </si>
  <si>
    <t>Jesper</t>
  </si>
  <si>
    <t>Chapelier</t>
  </si>
  <si>
    <t>Cornez</t>
  </si>
  <si>
    <t>El Karolni</t>
  </si>
  <si>
    <t>Faouzi</t>
  </si>
  <si>
    <t>Mignolet</t>
  </si>
  <si>
    <t>Schrevens</t>
  </si>
  <si>
    <t>Florentin</t>
  </si>
  <si>
    <t>Vandelaer</t>
  </si>
  <si>
    <t>Dieter</t>
  </si>
  <si>
    <t>Van Baekel</t>
  </si>
  <si>
    <t>Jonas</t>
  </si>
  <si>
    <t>Verliefde</t>
  </si>
  <si>
    <t>Yeabsera</t>
  </si>
  <si>
    <t>E'</t>
  </si>
  <si>
    <t>Prayon</t>
  </si>
  <si>
    <t>Bsecles</t>
  </si>
  <si>
    <t>Orka</t>
  </si>
  <si>
    <t>Wenduine</t>
  </si>
  <si>
    <t>Montzen</t>
  </si>
  <si>
    <t>Body</t>
  </si>
  <si>
    <t>De Wit</t>
  </si>
  <si>
    <t>Jay</t>
  </si>
  <si>
    <t>Teheux</t>
  </si>
  <si>
    <t>Walravens</t>
  </si>
  <si>
    <t>Arno</t>
  </si>
  <si>
    <t>Joran</t>
  </si>
  <si>
    <t>Vince</t>
  </si>
  <si>
    <t>Bogaerts</t>
  </si>
  <si>
    <t>Chouaf</t>
  </si>
  <si>
    <t>Lyes</t>
  </si>
  <si>
    <t>Colson</t>
  </si>
  <si>
    <t>Corman</t>
  </si>
  <si>
    <t>Dedecker</t>
  </si>
  <si>
    <t>Guillaume</t>
  </si>
  <si>
    <t>Dufour</t>
  </si>
  <si>
    <t>Nattan</t>
  </si>
  <si>
    <t>Hunin</t>
  </si>
  <si>
    <t>Marc</t>
  </si>
  <si>
    <t>Raets</t>
  </si>
  <si>
    <t>Bruno</t>
  </si>
  <si>
    <t>Servais</t>
  </si>
  <si>
    <t>Wauquaire</t>
  </si>
  <si>
    <t>Aelst</t>
  </si>
  <si>
    <t>Lou</t>
  </si>
  <si>
    <t>Cools</t>
  </si>
  <si>
    <t>Bas</t>
  </si>
  <si>
    <t>Kiekepoos</t>
  </si>
  <si>
    <t>Senne</t>
  </si>
  <si>
    <t>Smekens</t>
  </si>
  <si>
    <t>Finn</t>
  </si>
  <si>
    <t>Teugels</t>
  </si>
  <si>
    <t>Yaro</t>
  </si>
  <si>
    <t>Van Heue</t>
  </si>
  <si>
    <t>Vileyn</t>
  </si>
  <si>
    <t>Axel</t>
  </si>
  <si>
    <t>Schoppach</t>
  </si>
  <si>
    <t>Rijkevorsel</t>
  </si>
  <si>
    <t>Adec Hyon</t>
  </si>
  <si>
    <t>Set-Jet Fleur Bleue</t>
  </si>
  <si>
    <t>Anderliues</t>
  </si>
  <si>
    <t>Basse Semois</t>
  </si>
  <si>
    <t>Sal.Mechelen</t>
  </si>
  <si>
    <t>Kruibeke</t>
  </si>
  <si>
    <t>Matt</t>
  </si>
  <si>
    <t>Lemaire</t>
  </si>
  <si>
    <t>Louis-Victor</t>
  </si>
  <si>
    <t>Vandecasteele</t>
  </si>
  <si>
    <t>Bourez</t>
  </si>
  <si>
    <t>Tristan</t>
  </si>
  <si>
    <t>Degive</t>
  </si>
  <si>
    <t>Jasinski</t>
  </si>
  <si>
    <t>Manoe</t>
  </si>
  <si>
    <t>Piette</t>
  </si>
  <si>
    <t>Noan</t>
  </si>
  <si>
    <t>Queriat</t>
  </si>
  <si>
    <t>Cap</t>
  </si>
  <si>
    <t>Killian</t>
  </si>
  <si>
    <t>Van Herreweghe</t>
  </si>
  <si>
    <t>Verleye</t>
  </si>
  <si>
    <t>Vertommen</t>
  </si>
  <si>
    <t>BEN2</t>
  </si>
  <si>
    <t>Andenne</t>
  </si>
  <si>
    <t>Meulebeke</t>
  </si>
  <si>
    <t>Saint Piat</t>
  </si>
  <si>
    <t>Saint Marc</t>
  </si>
  <si>
    <t>Olav</t>
  </si>
  <si>
    <t>Basse Sambre</t>
  </si>
  <si>
    <t>Neufchateau</t>
  </si>
  <si>
    <t>La Cipale</t>
  </si>
  <si>
    <t>Lipalet</t>
  </si>
  <si>
    <t>Rooigem-Gent</t>
  </si>
  <si>
    <t>Vilvo</t>
  </si>
  <si>
    <t>Niels</t>
  </si>
  <si>
    <t>Wout</t>
  </si>
  <si>
    <t>Marius</t>
  </si>
  <si>
    <t>Liam</t>
  </si>
  <si>
    <t>Michel</t>
  </si>
  <si>
    <t xml:space="preserve">BUYS </t>
  </si>
  <si>
    <t xml:space="preserve">DE VLEESCHOUWER </t>
  </si>
  <si>
    <t xml:space="preserve">JOOSTEN </t>
  </si>
  <si>
    <t xml:space="preserve">MAILLEUX </t>
  </si>
  <si>
    <t xml:space="preserve">MENGUIT </t>
  </si>
  <si>
    <t xml:space="preserve">NIJST </t>
  </si>
  <si>
    <t xml:space="preserve">ROYEN </t>
  </si>
  <si>
    <t>Piranha</t>
  </si>
  <si>
    <t>VERSCHELDEN SIEBE</t>
  </si>
  <si>
    <t>Palaestra</t>
  </si>
  <si>
    <t>Rune</t>
  </si>
  <si>
    <t>Merijn</t>
  </si>
  <si>
    <t>Bregt</t>
  </si>
  <si>
    <t>Leon</t>
  </si>
  <si>
    <t xml:space="preserve">ANCIAUX </t>
  </si>
  <si>
    <t xml:space="preserve">BRICO </t>
  </si>
  <si>
    <t xml:space="preserve">COUSSEE </t>
  </si>
  <si>
    <t xml:space="preserve">DAUWE </t>
  </si>
  <si>
    <t xml:space="preserve">DHAENENS </t>
  </si>
  <si>
    <t xml:space="preserve">GAONE </t>
  </si>
  <si>
    <t xml:space="preserve">MOORS </t>
  </si>
  <si>
    <t>Raquette Rouge Basecles</t>
  </si>
  <si>
    <t>C.T.T. Tiège</t>
  </si>
  <si>
    <t>Royal Ctt Thuin</t>
  </si>
  <si>
    <t>Royal Andenne Tt</t>
  </si>
  <si>
    <t>Stekene</t>
  </si>
  <si>
    <t>Lansweeper Hamm</t>
  </si>
  <si>
    <t>Smash Dolfijn</t>
  </si>
  <si>
    <t>De Pinte</t>
  </si>
  <si>
    <t>Govani</t>
  </si>
  <si>
    <t>Jan Willem</t>
  </si>
  <si>
    <t>Ulysse</t>
  </si>
  <si>
    <t>Seppe</t>
  </si>
  <si>
    <t xml:space="preserve">BAUWENS </t>
  </si>
  <si>
    <t xml:space="preserve">BRYNCKMAN </t>
  </si>
  <si>
    <t xml:space="preserve">CLOSSET </t>
  </si>
  <si>
    <t xml:space="preserve">DHONDT </t>
  </si>
  <si>
    <t xml:space="preserve">FONTAINE </t>
  </si>
  <si>
    <t xml:space="preserve">HENRARD </t>
  </si>
  <si>
    <t xml:space="preserve">SMETS </t>
  </si>
  <si>
    <t xml:space="preserve">VAN DE VREKEN </t>
  </si>
  <si>
    <t xml:space="preserve">VAN HAUWERMEIREN </t>
  </si>
  <si>
    <t xml:space="preserve">VERCAMMEN </t>
  </si>
  <si>
    <t>Lauwe</t>
  </si>
  <si>
    <t>Ninove</t>
  </si>
  <si>
    <t>Tenneville</t>
  </si>
  <si>
    <t>Nova</t>
  </si>
  <si>
    <t>Arnaud</t>
  </si>
  <si>
    <t>Ivan</t>
  </si>
  <si>
    <t>Lucca</t>
  </si>
  <si>
    <t>Beau</t>
  </si>
  <si>
    <t>Sacha</t>
  </si>
  <si>
    <t>Anwar</t>
  </si>
  <si>
    <t>Josse</t>
  </si>
  <si>
    <t>Kevin</t>
  </si>
  <si>
    <t>Dries</t>
  </si>
  <si>
    <t>Loic</t>
  </si>
  <si>
    <t xml:space="preserve">BAUDEWYN </t>
  </si>
  <si>
    <t xml:space="preserve">BOITQUIN </t>
  </si>
  <si>
    <t xml:space="preserve">CALAY </t>
  </si>
  <si>
    <t xml:space="preserve">DE JONCKHEERE </t>
  </si>
  <si>
    <t>DECKMYN</t>
  </si>
  <si>
    <t xml:space="preserve">DEVOS </t>
  </si>
  <si>
    <t xml:space="preserve">FELLMANN </t>
  </si>
  <si>
    <t xml:space="preserve">GLASS </t>
  </si>
  <si>
    <t xml:space="preserve">HEREMANS </t>
  </si>
  <si>
    <t xml:space="preserve">JANSEGERS </t>
  </si>
  <si>
    <t xml:space="preserve">JEHAY </t>
  </si>
  <si>
    <t xml:space="preserve">KOUA </t>
  </si>
  <si>
    <t xml:space="preserve">REYNAERT </t>
  </si>
  <si>
    <t xml:space="preserve">ROSSOMME </t>
  </si>
  <si>
    <t xml:space="preserve">SCHMITT </t>
  </si>
  <si>
    <t xml:space="preserve">VERBRUGGEN </t>
  </si>
  <si>
    <t xml:space="preserve">WOOS </t>
  </si>
  <si>
    <t>Jan-Willem</t>
  </si>
  <si>
    <t>HENRARD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</si>
</sst>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9" fillId="0" borderId="17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31">
      <selection activeCell="N50" sqref="N50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6" width="5.28125" style="1" customWidth="1"/>
    <col min="7" max="7" width="3.00390625" style="1" bestFit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</cols>
  <sheetData>
    <row r="1" spans="1:5" ht="12.75">
      <c r="A1" t="s">
        <v>0</v>
      </c>
      <c r="E1" s="38" t="s">
        <v>295</v>
      </c>
    </row>
    <row r="2" ht="13.5" thickBot="1"/>
    <row r="3" spans="1:19" ht="13.5" thickTop="1">
      <c r="A3" s="9"/>
      <c r="B3" s="6"/>
      <c r="C3" s="6"/>
      <c r="D3" s="6"/>
      <c r="E3" s="30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37">
        <v>7</v>
      </c>
      <c r="M3" s="6">
        <v>8</v>
      </c>
      <c r="N3" s="6">
        <v>9</v>
      </c>
      <c r="O3" s="8">
        <v>10</v>
      </c>
      <c r="Q3" s="21"/>
      <c r="R3" s="21"/>
      <c r="S3" s="21"/>
    </row>
    <row r="4" spans="1:19" ht="12.75">
      <c r="A4" s="27" t="s">
        <v>57</v>
      </c>
      <c r="B4" s="10" t="s">
        <v>92</v>
      </c>
      <c r="C4" s="40" t="s">
        <v>127</v>
      </c>
      <c r="D4" s="22" t="s">
        <v>297</v>
      </c>
      <c r="E4" s="22" t="s">
        <v>112</v>
      </c>
      <c r="F4" s="10">
        <v>50</v>
      </c>
      <c r="G4" s="10">
        <v>50</v>
      </c>
      <c r="H4" s="59">
        <v>50</v>
      </c>
      <c r="I4" s="60">
        <v>50</v>
      </c>
      <c r="J4" s="10">
        <v>50</v>
      </c>
      <c r="K4" s="10">
        <v>50</v>
      </c>
      <c r="L4" s="2">
        <f aca="true" t="shared" si="0" ref="L4:L16">SUM(F4:K4)/2</f>
        <v>150</v>
      </c>
      <c r="M4" s="10">
        <v>100</v>
      </c>
      <c r="N4" s="10"/>
      <c r="O4" s="16">
        <f aca="true" t="shared" si="1" ref="O4:O44">SUM(L4:N4)</f>
        <v>250</v>
      </c>
      <c r="Q4" s="63"/>
      <c r="R4" s="64"/>
      <c r="S4" s="65"/>
    </row>
    <row r="5" spans="1:19" ht="12.75">
      <c r="A5" s="13" t="s">
        <v>93</v>
      </c>
      <c r="B5" s="23" t="s">
        <v>94</v>
      </c>
      <c r="C5" s="41" t="s">
        <v>127</v>
      </c>
      <c r="D5" s="2" t="s">
        <v>128</v>
      </c>
      <c r="E5" s="2" t="s">
        <v>109</v>
      </c>
      <c r="F5" s="2">
        <v>40</v>
      </c>
      <c r="G5" s="2">
        <v>40</v>
      </c>
      <c r="H5" s="32">
        <v>45</v>
      </c>
      <c r="I5" s="32">
        <v>40</v>
      </c>
      <c r="J5" s="2">
        <v>45</v>
      </c>
      <c r="K5" s="2">
        <v>45</v>
      </c>
      <c r="L5" s="2">
        <f t="shared" si="0"/>
        <v>127.5</v>
      </c>
      <c r="M5" s="2">
        <v>55</v>
      </c>
      <c r="N5" s="2"/>
      <c r="O5" s="16">
        <f t="shared" si="1"/>
        <v>182.5</v>
      </c>
      <c r="Q5" s="63"/>
      <c r="R5" s="64"/>
      <c r="S5" s="65"/>
    </row>
    <row r="6" spans="1:19" ht="12.75">
      <c r="A6" s="13" t="s">
        <v>88</v>
      </c>
      <c r="B6" s="2" t="s">
        <v>18</v>
      </c>
      <c r="C6" s="41" t="s">
        <v>126</v>
      </c>
      <c r="D6" s="23" t="s">
        <v>128</v>
      </c>
      <c r="E6" s="2" t="s">
        <v>299</v>
      </c>
      <c r="F6" s="2">
        <v>45</v>
      </c>
      <c r="G6" s="2">
        <v>45</v>
      </c>
      <c r="H6" s="32">
        <v>50</v>
      </c>
      <c r="I6" s="32">
        <v>45</v>
      </c>
      <c r="J6" s="2">
        <v>28</v>
      </c>
      <c r="K6" s="2">
        <v>22</v>
      </c>
      <c r="L6" s="2">
        <f t="shared" si="0"/>
        <v>117.5</v>
      </c>
      <c r="M6" s="2">
        <v>55</v>
      </c>
      <c r="N6" s="2"/>
      <c r="O6" s="16">
        <f t="shared" si="1"/>
        <v>172.5</v>
      </c>
      <c r="Q6" s="63"/>
      <c r="R6" s="64"/>
      <c r="S6" s="65"/>
    </row>
    <row r="7" spans="1:19" ht="12.75">
      <c r="A7" s="13" t="s">
        <v>60</v>
      </c>
      <c r="B7" s="23" t="s">
        <v>415</v>
      </c>
      <c r="C7" s="41" t="s">
        <v>125</v>
      </c>
      <c r="D7" s="23" t="s">
        <v>128</v>
      </c>
      <c r="E7" s="2" t="s">
        <v>112</v>
      </c>
      <c r="F7" s="57">
        <v>32.5</v>
      </c>
      <c r="G7" s="57">
        <v>24</v>
      </c>
      <c r="H7" s="32">
        <v>40</v>
      </c>
      <c r="I7" s="32">
        <v>28</v>
      </c>
      <c r="J7" s="2">
        <v>25</v>
      </c>
      <c r="K7" s="2">
        <v>20</v>
      </c>
      <c r="L7" s="2">
        <f t="shared" si="0"/>
        <v>84.75</v>
      </c>
      <c r="M7" s="2">
        <v>85</v>
      </c>
      <c r="N7" s="2"/>
      <c r="O7" s="16">
        <f t="shared" si="1"/>
        <v>169.75</v>
      </c>
      <c r="Q7" s="63"/>
      <c r="R7" s="64"/>
      <c r="S7" s="65"/>
    </row>
    <row r="8" spans="1:19" ht="12.75">
      <c r="A8" s="24" t="s">
        <v>134</v>
      </c>
      <c r="B8" s="23" t="s">
        <v>135</v>
      </c>
      <c r="C8" s="41" t="s">
        <v>125</v>
      </c>
      <c r="D8" s="23" t="s">
        <v>119</v>
      </c>
      <c r="E8" s="23" t="s">
        <v>298</v>
      </c>
      <c r="F8" s="2">
        <v>32</v>
      </c>
      <c r="G8" s="2">
        <v>32</v>
      </c>
      <c r="H8" s="32">
        <v>32</v>
      </c>
      <c r="I8" s="32">
        <v>20</v>
      </c>
      <c r="J8" s="2">
        <v>36</v>
      </c>
      <c r="K8" s="2">
        <v>28</v>
      </c>
      <c r="L8" s="2">
        <f t="shared" si="0"/>
        <v>90</v>
      </c>
      <c r="M8" s="2">
        <v>70</v>
      </c>
      <c r="N8" s="2"/>
      <c r="O8" s="16">
        <f t="shared" si="1"/>
        <v>160</v>
      </c>
      <c r="Q8" s="63"/>
      <c r="R8" s="64"/>
      <c r="S8" s="65"/>
    </row>
    <row r="9" spans="1:19" ht="12.75">
      <c r="A9" s="13" t="s">
        <v>39</v>
      </c>
      <c r="B9" s="2" t="s">
        <v>56</v>
      </c>
      <c r="C9" s="41" t="s">
        <v>125</v>
      </c>
      <c r="D9" s="50" t="s">
        <v>119</v>
      </c>
      <c r="E9" s="23" t="s">
        <v>416</v>
      </c>
      <c r="F9" s="2">
        <v>28</v>
      </c>
      <c r="G9" s="2">
        <v>28</v>
      </c>
      <c r="H9" s="32">
        <v>25</v>
      </c>
      <c r="I9" s="32">
        <v>18</v>
      </c>
      <c r="J9" s="2">
        <v>32</v>
      </c>
      <c r="K9" s="2">
        <v>25</v>
      </c>
      <c r="L9" s="2">
        <f t="shared" si="0"/>
        <v>78</v>
      </c>
      <c r="M9" s="2">
        <v>70</v>
      </c>
      <c r="N9" s="2"/>
      <c r="O9" s="16">
        <f t="shared" si="1"/>
        <v>148</v>
      </c>
      <c r="Q9" s="63"/>
      <c r="R9" s="64"/>
      <c r="S9" s="65"/>
    </row>
    <row r="10" spans="1:19" ht="12.75">
      <c r="A10" s="13" t="s">
        <v>81</v>
      </c>
      <c r="B10" s="2" t="s">
        <v>82</v>
      </c>
      <c r="C10" s="41" t="s">
        <v>126</v>
      </c>
      <c r="D10" s="23" t="s">
        <v>128</v>
      </c>
      <c r="E10" s="2" t="s">
        <v>109</v>
      </c>
      <c r="F10" s="2">
        <v>25</v>
      </c>
      <c r="G10" s="2">
        <v>25</v>
      </c>
      <c r="H10" s="32">
        <v>32</v>
      </c>
      <c r="I10" s="32">
        <v>20</v>
      </c>
      <c r="J10" s="2">
        <v>40</v>
      </c>
      <c r="K10" s="2">
        <v>36</v>
      </c>
      <c r="L10" s="2">
        <f t="shared" si="0"/>
        <v>89</v>
      </c>
      <c r="M10" s="2">
        <v>55</v>
      </c>
      <c r="N10" s="2"/>
      <c r="O10" s="16">
        <f t="shared" si="1"/>
        <v>144</v>
      </c>
      <c r="Q10" s="63"/>
      <c r="R10" s="64"/>
      <c r="S10" s="65"/>
    </row>
    <row r="11" spans="1:19" ht="12.75">
      <c r="A11" s="13" t="s">
        <v>97</v>
      </c>
      <c r="B11" s="2" t="s">
        <v>98</v>
      </c>
      <c r="C11" s="41" t="s">
        <v>127</v>
      </c>
      <c r="D11" s="23" t="s">
        <v>119</v>
      </c>
      <c r="E11" s="2" t="s">
        <v>31</v>
      </c>
      <c r="F11" s="2">
        <v>36</v>
      </c>
      <c r="G11" s="2">
        <v>36</v>
      </c>
      <c r="H11" s="32">
        <v>36</v>
      </c>
      <c r="I11" s="32">
        <v>25</v>
      </c>
      <c r="J11" s="2">
        <v>12</v>
      </c>
      <c r="K11" s="2">
        <v>8</v>
      </c>
      <c r="L11" s="2">
        <f t="shared" si="0"/>
        <v>76.5</v>
      </c>
      <c r="M11" s="2">
        <v>55</v>
      </c>
      <c r="N11" s="2"/>
      <c r="O11" s="16">
        <f t="shared" si="1"/>
        <v>131.5</v>
      </c>
      <c r="Q11" s="63"/>
      <c r="R11" s="64"/>
      <c r="S11" s="65"/>
    </row>
    <row r="12" spans="1:19" ht="12.75">
      <c r="A12" s="24" t="s">
        <v>84</v>
      </c>
      <c r="B12" s="23" t="s">
        <v>85</v>
      </c>
      <c r="C12" s="41" t="s">
        <v>126</v>
      </c>
      <c r="D12" s="23" t="s">
        <v>104</v>
      </c>
      <c r="E12" s="23" t="s">
        <v>73</v>
      </c>
      <c r="F12" s="2">
        <v>20</v>
      </c>
      <c r="G12" s="2">
        <v>16</v>
      </c>
      <c r="H12" s="32">
        <v>18</v>
      </c>
      <c r="I12" s="32">
        <v>14</v>
      </c>
      <c r="J12" s="2">
        <v>18</v>
      </c>
      <c r="K12" s="2">
        <v>12</v>
      </c>
      <c r="L12" s="2">
        <f t="shared" si="0"/>
        <v>49</v>
      </c>
      <c r="M12" s="2">
        <v>40</v>
      </c>
      <c r="N12" s="2"/>
      <c r="O12" s="16">
        <f t="shared" si="1"/>
        <v>89</v>
      </c>
      <c r="Q12" s="63"/>
      <c r="R12" s="64"/>
      <c r="S12" s="65"/>
    </row>
    <row r="13" spans="1:19" ht="12.75">
      <c r="A13" s="24" t="s">
        <v>61</v>
      </c>
      <c r="B13" s="23" t="s">
        <v>138</v>
      </c>
      <c r="C13" s="41" t="s">
        <v>125</v>
      </c>
      <c r="D13" s="23" t="s">
        <v>104</v>
      </c>
      <c r="E13" s="2" t="s">
        <v>236</v>
      </c>
      <c r="F13" s="2">
        <v>14</v>
      </c>
      <c r="G13" s="2">
        <v>12</v>
      </c>
      <c r="H13" s="32">
        <v>16</v>
      </c>
      <c r="I13" s="32">
        <v>10</v>
      </c>
      <c r="J13" s="2">
        <v>22</v>
      </c>
      <c r="K13" s="2">
        <v>16</v>
      </c>
      <c r="L13" s="2">
        <f t="shared" si="0"/>
        <v>45</v>
      </c>
      <c r="M13" s="2">
        <v>40</v>
      </c>
      <c r="N13" s="2"/>
      <c r="O13" s="16">
        <f t="shared" si="1"/>
        <v>85</v>
      </c>
      <c r="Q13" s="63"/>
      <c r="R13" s="64"/>
      <c r="S13" s="65"/>
    </row>
    <row r="14" spans="1:19" ht="12.75">
      <c r="A14" s="24" t="s">
        <v>79</v>
      </c>
      <c r="B14" s="23" t="s">
        <v>80</v>
      </c>
      <c r="C14" s="41" t="s">
        <v>126</v>
      </c>
      <c r="D14" s="23" t="s">
        <v>118</v>
      </c>
      <c r="E14" s="23" t="s">
        <v>108</v>
      </c>
      <c r="F14" s="2">
        <v>16</v>
      </c>
      <c r="G14" s="2">
        <v>14</v>
      </c>
      <c r="H14" s="32">
        <v>20</v>
      </c>
      <c r="I14" s="32">
        <v>16</v>
      </c>
      <c r="J14" s="2">
        <v>10</v>
      </c>
      <c r="K14" s="2">
        <v>6</v>
      </c>
      <c r="L14" s="2">
        <f t="shared" si="0"/>
        <v>41</v>
      </c>
      <c r="M14" s="2">
        <v>40</v>
      </c>
      <c r="N14" s="2"/>
      <c r="O14" s="16">
        <f t="shared" si="1"/>
        <v>81</v>
      </c>
      <c r="Q14" s="63"/>
      <c r="R14" s="64"/>
      <c r="S14" s="65"/>
    </row>
    <row r="15" spans="1:19" ht="12.75">
      <c r="A15" s="13" t="s">
        <v>139</v>
      </c>
      <c r="B15" s="2" t="s">
        <v>153</v>
      </c>
      <c r="C15" s="41" t="s">
        <v>125</v>
      </c>
      <c r="D15" s="23" t="s">
        <v>104</v>
      </c>
      <c r="E15" s="2" t="s">
        <v>68</v>
      </c>
      <c r="F15" s="2">
        <v>22</v>
      </c>
      <c r="G15" s="2">
        <v>18</v>
      </c>
      <c r="H15" s="32">
        <v>16</v>
      </c>
      <c r="I15" s="32">
        <v>10</v>
      </c>
      <c r="J15" s="2">
        <v>14</v>
      </c>
      <c r="K15" s="2">
        <v>10</v>
      </c>
      <c r="L15" s="2">
        <f t="shared" si="0"/>
        <v>45</v>
      </c>
      <c r="M15" s="2">
        <v>25</v>
      </c>
      <c r="N15" s="2"/>
      <c r="O15" s="16">
        <f t="shared" si="1"/>
        <v>70</v>
      </c>
      <c r="Q15" s="63"/>
      <c r="R15" s="64"/>
      <c r="S15" s="65"/>
    </row>
    <row r="16" spans="1:19" ht="12.75">
      <c r="A16" s="36" t="s">
        <v>157</v>
      </c>
      <c r="B16" s="34" t="s">
        <v>87</v>
      </c>
      <c r="C16" s="41" t="s">
        <v>125</v>
      </c>
      <c r="D16" s="34" t="s">
        <v>104</v>
      </c>
      <c r="E16" s="34" t="s">
        <v>74</v>
      </c>
      <c r="F16" s="2">
        <v>14</v>
      </c>
      <c r="G16" s="2">
        <v>12</v>
      </c>
      <c r="H16" s="32">
        <v>25</v>
      </c>
      <c r="I16" s="32">
        <v>18</v>
      </c>
      <c r="J16" s="2">
        <v>20</v>
      </c>
      <c r="K16" s="2">
        <v>14</v>
      </c>
      <c r="L16" s="2">
        <f t="shared" si="0"/>
        <v>51.5</v>
      </c>
      <c r="M16" s="2"/>
      <c r="N16" s="2"/>
      <c r="O16" s="16">
        <f t="shared" si="1"/>
        <v>51.5</v>
      </c>
      <c r="S16" s="65"/>
    </row>
    <row r="17" spans="1:19" ht="12.75">
      <c r="A17" s="67" t="s">
        <v>485</v>
      </c>
      <c r="B17" s="69" t="s">
        <v>475</v>
      </c>
      <c r="C17" s="41"/>
      <c r="D17" s="68" t="s">
        <v>119</v>
      </c>
      <c r="E17" s="69" t="s">
        <v>448</v>
      </c>
      <c r="F17" s="2"/>
      <c r="G17" s="2"/>
      <c r="H17" s="32"/>
      <c r="I17" s="32"/>
      <c r="J17" s="2"/>
      <c r="K17" s="2"/>
      <c r="L17" s="2"/>
      <c r="M17" s="2">
        <v>40</v>
      </c>
      <c r="N17" s="2"/>
      <c r="O17" s="16">
        <f t="shared" si="1"/>
        <v>40</v>
      </c>
      <c r="S17" s="65"/>
    </row>
    <row r="18" spans="1:19" ht="12.75">
      <c r="A18" s="36" t="s">
        <v>283</v>
      </c>
      <c r="B18" s="34" t="s">
        <v>284</v>
      </c>
      <c r="C18" s="41" t="s">
        <v>126</v>
      </c>
      <c r="D18" s="34" t="s">
        <v>106</v>
      </c>
      <c r="E18" s="34" t="s">
        <v>110</v>
      </c>
      <c r="F18" s="2"/>
      <c r="G18" s="2"/>
      <c r="H18" s="32"/>
      <c r="I18" s="32"/>
      <c r="J18" s="2"/>
      <c r="K18" s="2"/>
      <c r="L18" s="2">
        <f>SUM(F18:K18)/2</f>
        <v>0</v>
      </c>
      <c r="M18" s="2">
        <v>40</v>
      </c>
      <c r="N18" s="2"/>
      <c r="O18" s="16">
        <f t="shared" si="1"/>
        <v>40</v>
      </c>
      <c r="S18" s="65"/>
    </row>
    <row r="19" spans="1:19" ht="12.75">
      <c r="A19" s="67" t="s">
        <v>494</v>
      </c>
      <c r="B19" s="69" t="s">
        <v>90</v>
      </c>
      <c r="C19" s="41"/>
      <c r="D19" s="68" t="s">
        <v>104</v>
      </c>
      <c r="E19" s="69" t="s">
        <v>32</v>
      </c>
      <c r="F19" s="2"/>
      <c r="G19" s="2"/>
      <c r="H19" s="32"/>
      <c r="I19" s="32"/>
      <c r="J19" s="2"/>
      <c r="K19" s="2"/>
      <c r="L19" s="2"/>
      <c r="M19" s="2">
        <v>40</v>
      </c>
      <c r="N19" s="2"/>
      <c r="O19" s="16">
        <f t="shared" si="1"/>
        <v>40</v>
      </c>
      <c r="S19" s="65"/>
    </row>
    <row r="20" spans="1:19" ht="12.75">
      <c r="A20" s="67" t="s">
        <v>500</v>
      </c>
      <c r="B20" s="69" t="s">
        <v>483</v>
      </c>
      <c r="C20" s="41"/>
      <c r="D20" s="68" t="s">
        <v>104</v>
      </c>
      <c r="E20" s="69" t="s">
        <v>32</v>
      </c>
      <c r="F20" s="2"/>
      <c r="G20" s="2"/>
      <c r="H20" s="32"/>
      <c r="I20" s="32"/>
      <c r="J20" s="2"/>
      <c r="K20" s="2"/>
      <c r="L20" s="2"/>
      <c r="M20" s="2">
        <v>40</v>
      </c>
      <c r="N20" s="2"/>
      <c r="O20" s="16">
        <f t="shared" si="1"/>
        <v>40</v>
      </c>
      <c r="S20" s="65"/>
    </row>
    <row r="21" spans="1:19" ht="12.75">
      <c r="A21" s="13" t="s">
        <v>58</v>
      </c>
      <c r="B21" s="2" t="s">
        <v>59</v>
      </c>
      <c r="C21" s="41" t="s">
        <v>125</v>
      </c>
      <c r="D21" s="23" t="s">
        <v>106</v>
      </c>
      <c r="E21" s="2" t="s">
        <v>76</v>
      </c>
      <c r="F21" s="2">
        <v>8</v>
      </c>
      <c r="G21" s="2">
        <v>8</v>
      </c>
      <c r="H21" s="32">
        <v>4</v>
      </c>
      <c r="I21" s="32"/>
      <c r="J21" s="2">
        <v>2</v>
      </c>
      <c r="K21" s="2"/>
      <c r="L21" s="2">
        <f>SUM(F21:K21)/2</f>
        <v>11</v>
      </c>
      <c r="M21" s="2">
        <v>25</v>
      </c>
      <c r="N21" s="2"/>
      <c r="O21" s="16">
        <f t="shared" si="1"/>
        <v>36</v>
      </c>
      <c r="S21" s="65"/>
    </row>
    <row r="22" spans="1:19" ht="12.75">
      <c r="A22" s="13" t="s">
        <v>233</v>
      </c>
      <c r="B22" s="2" t="s">
        <v>234</v>
      </c>
      <c r="C22" s="41" t="s">
        <v>126</v>
      </c>
      <c r="D22" s="2" t="s">
        <v>118</v>
      </c>
      <c r="E22" s="2" t="s">
        <v>72</v>
      </c>
      <c r="F22" s="2">
        <v>6</v>
      </c>
      <c r="G22" s="2">
        <v>6</v>
      </c>
      <c r="H22" s="32">
        <v>4</v>
      </c>
      <c r="I22" s="32"/>
      <c r="J22" s="2"/>
      <c r="K22" s="2"/>
      <c r="L22" s="2">
        <f>SUM(F22:K22)/2</f>
        <v>8</v>
      </c>
      <c r="M22" s="2">
        <v>25</v>
      </c>
      <c r="N22" s="2"/>
      <c r="O22" s="16">
        <f t="shared" si="1"/>
        <v>33</v>
      </c>
      <c r="S22" s="65"/>
    </row>
    <row r="23" spans="1:19" ht="12.75">
      <c r="A23" s="13" t="s">
        <v>225</v>
      </c>
      <c r="B23" s="2" t="s">
        <v>268</v>
      </c>
      <c r="C23" s="41" t="s">
        <v>125</v>
      </c>
      <c r="D23" s="23" t="s">
        <v>106</v>
      </c>
      <c r="E23" s="2" t="s">
        <v>29</v>
      </c>
      <c r="F23" s="2">
        <v>2</v>
      </c>
      <c r="G23" s="2"/>
      <c r="H23" s="32">
        <v>6</v>
      </c>
      <c r="I23" s="32"/>
      <c r="J23" s="2">
        <v>6</v>
      </c>
      <c r="K23" s="2"/>
      <c r="L23" s="2">
        <f>SUM(F23:K23)/2</f>
        <v>7</v>
      </c>
      <c r="M23" s="2">
        <v>25</v>
      </c>
      <c r="N23" s="2"/>
      <c r="O23" s="16">
        <f t="shared" si="1"/>
        <v>32</v>
      </c>
      <c r="S23" s="65"/>
    </row>
    <row r="24" spans="1:19" ht="12.75">
      <c r="A24" s="33" t="s">
        <v>55</v>
      </c>
      <c r="B24" s="32" t="s">
        <v>17</v>
      </c>
      <c r="C24" s="41" t="s">
        <v>125</v>
      </c>
      <c r="D24" s="34" t="s">
        <v>118</v>
      </c>
      <c r="E24" s="32" t="s">
        <v>32</v>
      </c>
      <c r="F24" s="2">
        <v>20</v>
      </c>
      <c r="G24" s="2">
        <v>16</v>
      </c>
      <c r="H24" s="32">
        <v>12</v>
      </c>
      <c r="I24" s="32">
        <v>6</v>
      </c>
      <c r="J24" s="2">
        <v>4</v>
      </c>
      <c r="K24" s="2"/>
      <c r="L24" s="2">
        <f>SUM(F24:K24)/2</f>
        <v>29</v>
      </c>
      <c r="M24" s="2"/>
      <c r="N24" s="2"/>
      <c r="O24" s="16">
        <f t="shared" si="1"/>
        <v>29</v>
      </c>
      <c r="S24" s="65"/>
    </row>
    <row r="25" spans="1:19" ht="12.75">
      <c r="A25" s="67" t="s">
        <v>484</v>
      </c>
      <c r="B25" s="69" t="s">
        <v>474</v>
      </c>
      <c r="C25" s="41"/>
      <c r="D25" s="68" t="s">
        <v>106</v>
      </c>
      <c r="E25" s="69" t="s">
        <v>74</v>
      </c>
      <c r="F25" s="2"/>
      <c r="G25" s="2"/>
      <c r="H25" s="32"/>
      <c r="I25" s="32"/>
      <c r="J25" s="2"/>
      <c r="K25" s="2"/>
      <c r="L25" s="2"/>
      <c r="M25" s="2">
        <v>25</v>
      </c>
      <c r="N25" s="2"/>
      <c r="O25" s="16">
        <f t="shared" si="1"/>
        <v>25</v>
      </c>
      <c r="S25" s="65"/>
    </row>
    <row r="26" spans="1:19" ht="12.75">
      <c r="A26" s="67" t="s">
        <v>487</v>
      </c>
      <c r="B26" s="69" t="s">
        <v>476</v>
      </c>
      <c r="C26" s="41"/>
      <c r="D26" s="68" t="s">
        <v>101</v>
      </c>
      <c r="E26" s="69" t="s">
        <v>78</v>
      </c>
      <c r="F26" s="2"/>
      <c r="G26" s="2"/>
      <c r="H26" s="32"/>
      <c r="I26" s="32"/>
      <c r="J26" s="2"/>
      <c r="K26" s="2"/>
      <c r="L26" s="2"/>
      <c r="M26" s="2">
        <v>25</v>
      </c>
      <c r="N26" s="2"/>
      <c r="O26" s="16">
        <f t="shared" si="1"/>
        <v>25</v>
      </c>
      <c r="S26" s="65"/>
    </row>
    <row r="27" spans="1:19" ht="12.75">
      <c r="A27" s="67" t="s">
        <v>488</v>
      </c>
      <c r="B27" s="69" t="s">
        <v>90</v>
      </c>
      <c r="C27" s="41"/>
      <c r="D27" s="68" t="s">
        <v>101</v>
      </c>
      <c r="E27" s="69" t="s">
        <v>78</v>
      </c>
      <c r="F27" s="2"/>
      <c r="G27" s="2"/>
      <c r="H27" s="32"/>
      <c r="I27" s="32"/>
      <c r="J27" s="2"/>
      <c r="K27" s="2"/>
      <c r="L27" s="2"/>
      <c r="M27" s="2">
        <v>25</v>
      </c>
      <c r="N27" s="2"/>
      <c r="O27" s="16">
        <f t="shared" si="1"/>
        <v>25</v>
      </c>
      <c r="S27" s="65"/>
    </row>
    <row r="28" spans="1:19" ht="12.75">
      <c r="A28" s="24" t="s">
        <v>288</v>
      </c>
      <c r="B28" s="23" t="s">
        <v>289</v>
      </c>
      <c r="C28" s="41" t="s">
        <v>126</v>
      </c>
      <c r="D28" s="23" t="s">
        <v>101</v>
      </c>
      <c r="E28" s="23" t="s">
        <v>72</v>
      </c>
      <c r="F28" s="2"/>
      <c r="G28" s="2"/>
      <c r="H28" s="32"/>
      <c r="I28" s="32"/>
      <c r="J28" s="2"/>
      <c r="K28" s="2"/>
      <c r="L28" s="2">
        <f>SUM(F28:K28)/2</f>
        <v>0</v>
      </c>
      <c r="M28" s="2">
        <v>25</v>
      </c>
      <c r="N28" s="2"/>
      <c r="O28" s="16">
        <f t="shared" si="1"/>
        <v>25</v>
      </c>
      <c r="S28" s="65"/>
    </row>
    <row r="29" spans="1:19" ht="12.75">
      <c r="A29" s="67" t="s">
        <v>489</v>
      </c>
      <c r="B29" s="69" t="s">
        <v>477</v>
      </c>
      <c r="C29" s="41"/>
      <c r="D29" s="68" t="s">
        <v>106</v>
      </c>
      <c r="E29" s="69" t="s">
        <v>470</v>
      </c>
      <c r="F29" s="2"/>
      <c r="G29" s="2"/>
      <c r="H29" s="32"/>
      <c r="I29" s="32"/>
      <c r="J29" s="2"/>
      <c r="K29" s="2"/>
      <c r="L29" s="2"/>
      <c r="M29" s="2">
        <v>25</v>
      </c>
      <c r="N29" s="2"/>
      <c r="O29" s="16">
        <f t="shared" si="1"/>
        <v>25</v>
      </c>
      <c r="S29" s="65"/>
    </row>
    <row r="30" spans="1:19" ht="12.75">
      <c r="A30" s="67" t="s">
        <v>490</v>
      </c>
      <c r="B30" s="69" t="s">
        <v>11</v>
      </c>
      <c r="C30" s="41"/>
      <c r="D30" s="68" t="s">
        <v>101</v>
      </c>
      <c r="E30" s="69" t="s">
        <v>32</v>
      </c>
      <c r="F30" s="2"/>
      <c r="G30" s="2"/>
      <c r="H30" s="32"/>
      <c r="I30" s="32"/>
      <c r="J30" s="2"/>
      <c r="K30" s="2"/>
      <c r="L30" s="2"/>
      <c r="M30" s="2">
        <v>25</v>
      </c>
      <c r="N30" s="2"/>
      <c r="O30" s="16">
        <f t="shared" si="1"/>
        <v>25</v>
      </c>
      <c r="S30" s="65"/>
    </row>
    <row r="31" spans="1:19" ht="12.75">
      <c r="A31" s="67" t="s">
        <v>492</v>
      </c>
      <c r="B31" s="69" t="s">
        <v>377</v>
      </c>
      <c r="C31" s="41"/>
      <c r="D31" s="68" t="s">
        <v>106</v>
      </c>
      <c r="E31" s="69" t="s">
        <v>471</v>
      </c>
      <c r="F31" s="2"/>
      <c r="G31" s="2"/>
      <c r="H31" s="32"/>
      <c r="I31" s="32"/>
      <c r="J31" s="2"/>
      <c r="K31" s="2"/>
      <c r="L31" s="2"/>
      <c r="M31" s="2">
        <v>25</v>
      </c>
      <c r="N31" s="2"/>
      <c r="O31" s="16">
        <f t="shared" si="1"/>
        <v>25</v>
      </c>
      <c r="S31" s="65"/>
    </row>
    <row r="32" spans="1:19" ht="12.75">
      <c r="A32" s="67" t="s">
        <v>493</v>
      </c>
      <c r="B32" s="69" t="s">
        <v>258</v>
      </c>
      <c r="C32" s="41"/>
      <c r="D32" s="68" t="s">
        <v>103</v>
      </c>
      <c r="E32" s="69" t="s">
        <v>473</v>
      </c>
      <c r="F32" s="2"/>
      <c r="G32" s="2"/>
      <c r="H32" s="32"/>
      <c r="I32" s="32"/>
      <c r="J32" s="2"/>
      <c r="K32" s="2"/>
      <c r="L32" s="2"/>
      <c r="M32" s="2">
        <v>25</v>
      </c>
      <c r="N32" s="2"/>
      <c r="O32" s="16">
        <f t="shared" si="1"/>
        <v>25</v>
      </c>
      <c r="S32" s="65"/>
    </row>
    <row r="33" spans="1:19" ht="12.75">
      <c r="A33" s="67" t="s">
        <v>495</v>
      </c>
      <c r="B33" s="69" t="s">
        <v>479</v>
      </c>
      <c r="C33" s="41"/>
      <c r="D33" s="68" t="s">
        <v>101</v>
      </c>
      <c r="E33" s="69" t="s">
        <v>420</v>
      </c>
      <c r="F33" s="2"/>
      <c r="G33" s="2"/>
      <c r="H33" s="32"/>
      <c r="I33" s="32"/>
      <c r="J33" s="2"/>
      <c r="K33" s="2"/>
      <c r="L33" s="2"/>
      <c r="M33" s="2">
        <v>25</v>
      </c>
      <c r="N33" s="2"/>
      <c r="O33" s="16">
        <f t="shared" si="1"/>
        <v>25</v>
      </c>
      <c r="S33" s="65"/>
    </row>
    <row r="34" spans="1:19" ht="12.75">
      <c r="A34" s="67" t="s">
        <v>496</v>
      </c>
      <c r="B34" s="69" t="s">
        <v>480</v>
      </c>
      <c r="C34" s="41"/>
      <c r="D34" s="68" t="s">
        <v>106</v>
      </c>
      <c r="E34" s="69" t="s">
        <v>470</v>
      </c>
      <c r="F34" s="2"/>
      <c r="G34" s="2"/>
      <c r="H34" s="32"/>
      <c r="I34" s="32"/>
      <c r="J34" s="2"/>
      <c r="K34" s="2"/>
      <c r="L34" s="2"/>
      <c r="M34" s="2">
        <v>25</v>
      </c>
      <c r="N34" s="2"/>
      <c r="O34" s="16">
        <f t="shared" si="1"/>
        <v>25</v>
      </c>
      <c r="Q34" s="63"/>
      <c r="R34" s="64"/>
      <c r="S34" s="65"/>
    </row>
    <row r="35" spans="1:19" ht="12.75">
      <c r="A35" s="67" t="s">
        <v>497</v>
      </c>
      <c r="B35" s="69" t="s">
        <v>89</v>
      </c>
      <c r="C35" s="41"/>
      <c r="D35" s="68" t="s">
        <v>106</v>
      </c>
      <c r="E35" s="69" t="s">
        <v>68</v>
      </c>
      <c r="F35" s="2"/>
      <c r="G35" s="2"/>
      <c r="H35" s="32"/>
      <c r="I35" s="32"/>
      <c r="J35" s="2"/>
      <c r="K35" s="2"/>
      <c r="L35" s="2"/>
      <c r="M35" s="2">
        <v>25</v>
      </c>
      <c r="N35" s="2"/>
      <c r="O35" s="16">
        <f t="shared" si="1"/>
        <v>25</v>
      </c>
      <c r="Q35" s="63"/>
      <c r="R35" s="64"/>
      <c r="S35" s="65"/>
    </row>
    <row r="36" spans="1:19" ht="12.75">
      <c r="A36" s="67" t="s">
        <v>499</v>
      </c>
      <c r="B36" s="69" t="s">
        <v>481</v>
      </c>
      <c r="C36" s="41"/>
      <c r="D36" s="68" t="s">
        <v>101</v>
      </c>
      <c r="E36" s="69" t="s">
        <v>73</v>
      </c>
      <c r="F36" s="2"/>
      <c r="G36" s="2"/>
      <c r="H36" s="32"/>
      <c r="I36" s="32"/>
      <c r="J36" s="2"/>
      <c r="K36" s="2"/>
      <c r="L36" s="2"/>
      <c r="M36" s="2">
        <v>25</v>
      </c>
      <c r="N36" s="2"/>
      <c r="O36" s="16">
        <f t="shared" si="1"/>
        <v>25</v>
      </c>
      <c r="Q36" s="63"/>
      <c r="R36" s="64"/>
      <c r="S36" s="65"/>
    </row>
    <row r="37" spans="1:19" ht="12.75">
      <c r="A37" s="13" t="s">
        <v>145</v>
      </c>
      <c r="B37" s="2" t="s">
        <v>152</v>
      </c>
      <c r="C37" s="41" t="s">
        <v>125</v>
      </c>
      <c r="D37" s="32" t="s">
        <v>118</v>
      </c>
      <c r="E37" s="2" t="s">
        <v>74</v>
      </c>
      <c r="F37" s="2">
        <v>10</v>
      </c>
      <c r="G37" s="2">
        <v>10</v>
      </c>
      <c r="H37" s="32">
        <v>12</v>
      </c>
      <c r="I37" s="32">
        <v>6</v>
      </c>
      <c r="J37" s="2">
        <v>8</v>
      </c>
      <c r="K37" s="2">
        <v>4</v>
      </c>
      <c r="L37" s="2">
        <f>SUM(F37:K37)/2</f>
        <v>25</v>
      </c>
      <c r="M37" s="2"/>
      <c r="N37" s="2"/>
      <c r="O37" s="16">
        <f t="shared" si="1"/>
        <v>25</v>
      </c>
      <c r="Q37" s="63"/>
      <c r="R37" s="64"/>
      <c r="S37" s="65"/>
    </row>
    <row r="38" spans="1:19" ht="12.75">
      <c r="A38" s="24" t="s">
        <v>296</v>
      </c>
      <c r="B38" s="2" t="s">
        <v>94</v>
      </c>
      <c r="C38" s="41" t="s">
        <v>127</v>
      </c>
      <c r="D38" s="23" t="s">
        <v>118</v>
      </c>
      <c r="E38" s="2" t="s">
        <v>110</v>
      </c>
      <c r="F38" s="2">
        <v>4</v>
      </c>
      <c r="G38" s="2"/>
      <c r="H38" s="32">
        <v>8</v>
      </c>
      <c r="I38" s="32">
        <v>2</v>
      </c>
      <c r="J38" s="2">
        <v>18</v>
      </c>
      <c r="K38" s="2">
        <v>12</v>
      </c>
      <c r="L38" s="2">
        <f>SUM(F38:K38)/2</f>
        <v>22</v>
      </c>
      <c r="M38" s="2"/>
      <c r="N38" s="2"/>
      <c r="O38" s="16">
        <f t="shared" si="1"/>
        <v>22</v>
      </c>
      <c r="Q38" s="63"/>
      <c r="R38" s="64"/>
      <c r="S38" s="65"/>
    </row>
    <row r="39" spans="1:19" ht="12.75">
      <c r="A39" s="67" t="s">
        <v>486</v>
      </c>
      <c r="B39" s="69" t="s">
        <v>12</v>
      </c>
      <c r="C39" s="41"/>
      <c r="D39" s="68" t="s">
        <v>101</v>
      </c>
      <c r="E39" s="69" t="s">
        <v>472</v>
      </c>
      <c r="F39" s="2"/>
      <c r="G39" s="2"/>
      <c r="H39" s="32"/>
      <c r="I39" s="32"/>
      <c r="J39" s="2"/>
      <c r="K39" s="2"/>
      <c r="L39" s="2"/>
      <c r="M39" s="2">
        <v>10</v>
      </c>
      <c r="N39" s="2"/>
      <c r="O39" s="16">
        <f t="shared" si="1"/>
        <v>10</v>
      </c>
      <c r="Q39" s="63"/>
      <c r="R39" s="64"/>
      <c r="S39" s="65"/>
    </row>
    <row r="40" spans="1:19" ht="12.75">
      <c r="A40" s="67" t="s">
        <v>498</v>
      </c>
      <c r="B40" s="69" t="s">
        <v>159</v>
      </c>
      <c r="C40" s="41"/>
      <c r="D40" s="68" t="s">
        <v>101</v>
      </c>
      <c r="E40" s="69" t="s">
        <v>75</v>
      </c>
      <c r="F40" s="2"/>
      <c r="G40" s="2"/>
      <c r="H40" s="32"/>
      <c r="I40" s="32"/>
      <c r="J40" s="2"/>
      <c r="K40" s="2"/>
      <c r="L40" s="2"/>
      <c r="M40" s="2">
        <v>10</v>
      </c>
      <c r="N40" s="2"/>
      <c r="O40" s="16">
        <f t="shared" si="1"/>
        <v>10</v>
      </c>
      <c r="Q40" s="21"/>
      <c r="R40" s="21"/>
      <c r="S40" s="21"/>
    </row>
    <row r="41" spans="1:19" ht="12.75">
      <c r="A41" s="67" t="s">
        <v>469</v>
      </c>
      <c r="B41" s="69" t="s">
        <v>482</v>
      </c>
      <c r="C41" s="41"/>
      <c r="D41" s="68" t="s">
        <v>101</v>
      </c>
      <c r="E41" s="69" t="s">
        <v>454</v>
      </c>
      <c r="F41" s="2"/>
      <c r="G41" s="2"/>
      <c r="H41" s="32"/>
      <c r="I41" s="32"/>
      <c r="J41" s="2"/>
      <c r="K41" s="2"/>
      <c r="L41" s="2"/>
      <c r="M41" s="2">
        <v>10</v>
      </c>
      <c r="N41" s="2"/>
      <c r="O41" s="16">
        <f t="shared" si="1"/>
        <v>10</v>
      </c>
      <c r="Q41" s="21"/>
      <c r="R41" s="21"/>
      <c r="S41" s="21"/>
    </row>
    <row r="42" spans="1:15" ht="12.75">
      <c r="A42" s="67" t="s">
        <v>491</v>
      </c>
      <c r="B42" s="69" t="s">
        <v>478</v>
      </c>
      <c r="C42" s="41"/>
      <c r="D42" s="68" t="s">
        <v>106</v>
      </c>
      <c r="E42" s="69" t="s">
        <v>112</v>
      </c>
      <c r="F42" s="2"/>
      <c r="G42" s="2"/>
      <c r="H42" s="32"/>
      <c r="I42" s="32"/>
      <c r="J42" s="2"/>
      <c r="K42" s="2"/>
      <c r="L42" s="2"/>
      <c r="M42" s="2"/>
      <c r="N42" s="2"/>
      <c r="O42" s="16">
        <f t="shared" si="1"/>
        <v>0</v>
      </c>
    </row>
    <row r="43" spans="1:15" ht="12.75">
      <c r="A43" s="13" t="s">
        <v>114</v>
      </c>
      <c r="B43" s="2" t="s">
        <v>287</v>
      </c>
      <c r="C43" s="41" t="s">
        <v>126</v>
      </c>
      <c r="D43" s="23" t="s">
        <v>106</v>
      </c>
      <c r="E43" s="2" t="s">
        <v>112</v>
      </c>
      <c r="F43" s="2"/>
      <c r="G43" s="2"/>
      <c r="H43" s="32"/>
      <c r="I43" s="32"/>
      <c r="J43" s="2"/>
      <c r="K43" s="2"/>
      <c r="L43" s="2">
        <f>SUM(F43:K43)/2</f>
        <v>0</v>
      </c>
      <c r="M43" s="2"/>
      <c r="N43" s="2"/>
      <c r="O43" s="16">
        <f t="shared" si="1"/>
        <v>0</v>
      </c>
    </row>
    <row r="44" spans="1:15" ht="12.75">
      <c r="A44" s="13" t="s">
        <v>154</v>
      </c>
      <c r="B44" s="2" t="s">
        <v>185</v>
      </c>
      <c r="C44" s="41" t="s">
        <v>126</v>
      </c>
      <c r="D44" s="2" t="s">
        <v>106</v>
      </c>
      <c r="E44" s="2" t="s">
        <v>131</v>
      </c>
      <c r="F44" s="2"/>
      <c r="G44" s="2"/>
      <c r="H44" s="32"/>
      <c r="I44" s="32"/>
      <c r="J44" s="2"/>
      <c r="K44" s="2"/>
      <c r="L44" s="2">
        <f>SUM(F44:K44)/2</f>
        <v>0</v>
      </c>
      <c r="M44" s="2"/>
      <c r="N44" s="2"/>
      <c r="O44" s="16">
        <f t="shared" si="1"/>
        <v>0</v>
      </c>
    </row>
    <row r="45" spans="1:15" ht="12.75">
      <c r="A45" s="13"/>
      <c r="B45" s="2"/>
      <c r="C45" s="41"/>
      <c r="D45" s="23"/>
      <c r="E45" s="2"/>
      <c r="F45" s="2"/>
      <c r="G45" s="2"/>
      <c r="H45" s="32"/>
      <c r="I45" s="32"/>
      <c r="J45" s="2"/>
      <c r="K45" s="2"/>
      <c r="L45" s="2"/>
      <c r="M45" s="2"/>
      <c r="N45" s="2"/>
      <c r="O45" s="16"/>
    </row>
    <row r="46" spans="1:15" ht="12.75">
      <c r="A46" s="13"/>
      <c r="B46" s="2"/>
      <c r="C46" s="41"/>
      <c r="D46" s="23"/>
      <c r="E46" s="2"/>
      <c r="F46" s="2"/>
      <c r="G46" s="2"/>
      <c r="H46" s="32"/>
      <c r="I46" s="32"/>
      <c r="J46" s="2"/>
      <c r="K46" s="2"/>
      <c r="L46" s="2"/>
      <c r="M46" s="2"/>
      <c r="N46" s="2"/>
      <c r="O46" s="16"/>
    </row>
    <row r="47" spans="1:15" ht="12.75">
      <c r="A47" s="13"/>
      <c r="B47" s="2"/>
      <c r="C47" s="41"/>
      <c r="D47" s="23"/>
      <c r="E47" s="2"/>
      <c r="F47" s="2"/>
      <c r="G47" s="2"/>
      <c r="H47" s="32"/>
      <c r="I47" s="32"/>
      <c r="J47" s="2"/>
      <c r="K47" s="2"/>
      <c r="L47" s="2"/>
      <c r="M47" s="2"/>
      <c r="N47" s="2"/>
      <c r="O47" s="16"/>
    </row>
    <row r="48" spans="1:15" ht="12.75">
      <c r="A48" s="13"/>
      <c r="B48" s="2"/>
      <c r="C48" s="41"/>
      <c r="D48" s="23"/>
      <c r="E48" s="2"/>
      <c r="F48" s="2"/>
      <c r="G48" s="2"/>
      <c r="H48" s="32"/>
      <c r="I48" s="32"/>
      <c r="J48" s="2"/>
      <c r="K48" s="2"/>
      <c r="L48" s="2"/>
      <c r="M48" s="2"/>
      <c r="N48" s="2"/>
      <c r="O48" s="16"/>
    </row>
    <row r="49" spans="1:15" ht="12.75">
      <c r="A49" s="13"/>
      <c r="B49" s="2"/>
      <c r="C49" s="41"/>
      <c r="D49" s="23"/>
      <c r="E49" s="2"/>
      <c r="F49" s="2"/>
      <c r="G49" s="2"/>
      <c r="H49" s="32"/>
      <c r="I49" s="32"/>
      <c r="J49" s="2"/>
      <c r="K49" s="2"/>
      <c r="L49" s="2"/>
      <c r="M49" s="2"/>
      <c r="N49" s="2"/>
      <c r="O49" s="16"/>
    </row>
    <row r="50" spans="1:15" ht="12.75">
      <c r="A50" s="13"/>
      <c r="B50" s="2"/>
      <c r="C50" s="2"/>
      <c r="D50" s="2"/>
      <c r="E50" s="2"/>
      <c r="F50" s="2"/>
      <c r="G50" s="2"/>
      <c r="H50" s="32"/>
      <c r="I50" s="32"/>
      <c r="J50" s="2"/>
      <c r="K50" s="2"/>
      <c r="L50" s="2"/>
      <c r="M50" s="2"/>
      <c r="N50" s="2"/>
      <c r="O50" s="16"/>
    </row>
    <row r="51" spans="1:15" ht="12.75">
      <c r="A51" s="13"/>
      <c r="B51" s="2"/>
      <c r="C51" s="2"/>
      <c r="D51" s="2"/>
      <c r="E51" s="2"/>
      <c r="F51" s="2"/>
      <c r="G51" s="2"/>
      <c r="H51" s="32"/>
      <c r="I51" s="32"/>
      <c r="J51" s="2"/>
      <c r="K51" s="2"/>
      <c r="L51" s="2"/>
      <c r="M51" s="2"/>
      <c r="N51" s="2"/>
      <c r="O51" s="16"/>
    </row>
    <row r="52" spans="1:15" ht="12.75">
      <c r="A52" s="13"/>
      <c r="B52" s="2"/>
      <c r="C52" s="2"/>
      <c r="D52" s="2"/>
      <c r="E52" s="2"/>
      <c r="F52" s="2"/>
      <c r="G52" s="2"/>
      <c r="H52" s="32"/>
      <c r="I52" s="32"/>
      <c r="J52" s="2"/>
      <c r="K52" s="2"/>
      <c r="L52" s="2"/>
      <c r="M52" s="2"/>
      <c r="N52" s="2"/>
      <c r="O52" s="16"/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"/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/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6"/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/>
      <c r="M56" s="2"/>
      <c r="N56" s="2"/>
      <c r="O56" s="16"/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/>
      <c r="M57" s="2"/>
      <c r="N57" s="2"/>
      <c r="O57" s="16"/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/>
      <c r="M58" s="2"/>
      <c r="N58" s="2"/>
      <c r="O58" s="16"/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/>
      <c r="M59" s="2"/>
      <c r="N59" s="2"/>
      <c r="O59" s="16"/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/>
      <c r="M60" s="2"/>
      <c r="N60" s="2"/>
      <c r="O60" s="16"/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/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/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/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/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/>
      <c r="M65" s="2"/>
      <c r="N65" s="2"/>
      <c r="O65" s="16"/>
    </row>
    <row r="66" spans="1:15" ht="13.5" thickBot="1">
      <c r="A66" s="12"/>
      <c r="B66" s="4"/>
      <c r="C66" s="29"/>
      <c r="D66" s="29"/>
      <c r="E66" s="4"/>
      <c r="F66" s="5"/>
      <c r="G66" s="5"/>
      <c r="H66" s="5"/>
      <c r="I66" s="5"/>
      <c r="J66" s="4"/>
      <c r="K66" s="4"/>
      <c r="L66" s="4"/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44">
      <selection activeCell="E61" sqref="E61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1" width="3.7109375" style="51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  <col min="17" max="17" width="19.00390625" style="0" customWidth="1"/>
  </cols>
  <sheetData>
    <row r="1" spans="1:19" ht="12.75">
      <c r="A1" t="s">
        <v>1</v>
      </c>
      <c r="E1" s="38" t="s">
        <v>295</v>
      </c>
      <c r="Q1" s="71"/>
      <c r="R1" s="71"/>
      <c r="S1" s="71"/>
    </row>
    <row r="2" spans="17:19" ht="13.5" thickBot="1">
      <c r="Q2" s="71"/>
      <c r="R2" s="71"/>
      <c r="S2" s="71"/>
    </row>
    <row r="3" spans="1:19" ht="13.5" thickTop="1">
      <c r="A3" s="78"/>
      <c r="B3" s="79"/>
      <c r="C3" s="79"/>
      <c r="D3" s="79"/>
      <c r="E3" s="79"/>
      <c r="F3" s="80">
        <v>1</v>
      </c>
      <c r="G3" s="80">
        <v>2</v>
      </c>
      <c r="H3" s="80">
        <v>3</v>
      </c>
      <c r="I3" s="80">
        <v>4</v>
      </c>
      <c r="J3" s="80">
        <v>5</v>
      </c>
      <c r="K3" s="80">
        <v>6</v>
      </c>
      <c r="L3" s="79">
        <v>7</v>
      </c>
      <c r="M3" s="79">
        <v>8</v>
      </c>
      <c r="N3" s="79">
        <v>9</v>
      </c>
      <c r="O3" s="81">
        <v>10</v>
      </c>
      <c r="Q3" s="71"/>
      <c r="R3" s="71"/>
      <c r="S3" s="71"/>
    </row>
    <row r="4" spans="1:19" ht="12.75">
      <c r="A4" s="24" t="s">
        <v>48</v>
      </c>
      <c r="B4" s="23" t="s">
        <v>49</v>
      </c>
      <c r="C4" s="41" t="s">
        <v>117</v>
      </c>
      <c r="D4" s="23" t="s">
        <v>128</v>
      </c>
      <c r="E4" s="23" t="s">
        <v>315</v>
      </c>
      <c r="F4" s="52">
        <v>50</v>
      </c>
      <c r="G4" s="52">
        <v>20</v>
      </c>
      <c r="H4" s="52">
        <v>50</v>
      </c>
      <c r="I4" s="52">
        <v>50</v>
      </c>
      <c r="J4" s="52">
        <v>50</v>
      </c>
      <c r="K4" s="52">
        <v>40</v>
      </c>
      <c r="L4" s="2">
        <f aca="true" t="shared" si="0" ref="L4:L23">SUM(F4:K4)/2</f>
        <v>130</v>
      </c>
      <c r="M4" s="2">
        <v>100</v>
      </c>
      <c r="N4" s="2"/>
      <c r="O4" s="16">
        <f aca="true" t="shared" si="1" ref="O4:O35">SUM(L4:N4)</f>
        <v>230</v>
      </c>
      <c r="Q4" s="72"/>
      <c r="R4" s="72"/>
      <c r="S4" s="74"/>
    </row>
    <row r="5" spans="1:19" ht="12.75">
      <c r="A5" s="24" t="s">
        <v>37</v>
      </c>
      <c r="B5" s="23" t="s">
        <v>6</v>
      </c>
      <c r="C5" s="41" t="s">
        <v>117</v>
      </c>
      <c r="D5" s="23" t="s">
        <v>128</v>
      </c>
      <c r="E5" s="23" t="s">
        <v>70</v>
      </c>
      <c r="F5" s="52">
        <v>50</v>
      </c>
      <c r="G5" s="52">
        <v>20</v>
      </c>
      <c r="H5" s="52">
        <v>40</v>
      </c>
      <c r="I5" s="52">
        <v>32</v>
      </c>
      <c r="J5" s="52">
        <v>40</v>
      </c>
      <c r="K5" s="58">
        <v>20</v>
      </c>
      <c r="L5" s="2">
        <f t="shared" si="0"/>
        <v>101</v>
      </c>
      <c r="M5" s="2">
        <v>85</v>
      </c>
      <c r="N5" s="2"/>
      <c r="O5" s="16">
        <f t="shared" si="1"/>
        <v>186</v>
      </c>
      <c r="Q5" s="72"/>
      <c r="R5" s="72"/>
      <c r="S5" s="74"/>
    </row>
    <row r="6" spans="1:19" ht="12.75">
      <c r="A6" s="13" t="s">
        <v>16</v>
      </c>
      <c r="B6" s="2" t="s">
        <v>17</v>
      </c>
      <c r="C6" s="41" t="s">
        <v>116</v>
      </c>
      <c r="D6" s="34" t="s">
        <v>119</v>
      </c>
      <c r="E6" s="2" t="s">
        <v>68</v>
      </c>
      <c r="F6" s="82">
        <v>40</v>
      </c>
      <c r="G6" s="52">
        <v>18</v>
      </c>
      <c r="H6" s="52">
        <v>45</v>
      </c>
      <c r="I6" s="52">
        <v>36</v>
      </c>
      <c r="J6" s="52">
        <v>45</v>
      </c>
      <c r="K6" s="52">
        <v>32</v>
      </c>
      <c r="L6" s="2">
        <f t="shared" si="0"/>
        <v>108</v>
      </c>
      <c r="M6" s="2">
        <v>70</v>
      </c>
      <c r="N6" s="2"/>
      <c r="O6" s="16">
        <f t="shared" si="1"/>
        <v>178</v>
      </c>
      <c r="Q6" s="72"/>
      <c r="R6" s="72"/>
      <c r="S6" s="74"/>
    </row>
    <row r="7" spans="1:19" ht="12.75">
      <c r="A7" s="24" t="s">
        <v>190</v>
      </c>
      <c r="B7" s="23" t="s">
        <v>191</v>
      </c>
      <c r="C7" s="41" t="s">
        <v>117</v>
      </c>
      <c r="D7" s="23" t="s">
        <v>118</v>
      </c>
      <c r="E7" s="23" t="s">
        <v>317</v>
      </c>
      <c r="F7" s="82">
        <v>25</v>
      </c>
      <c r="G7" s="52">
        <v>4</v>
      </c>
      <c r="H7" s="52">
        <v>36</v>
      </c>
      <c r="I7" s="52">
        <v>14</v>
      </c>
      <c r="J7" s="52">
        <v>36</v>
      </c>
      <c r="K7" s="52">
        <v>18</v>
      </c>
      <c r="L7" s="2">
        <f t="shared" si="0"/>
        <v>66.5</v>
      </c>
      <c r="M7" s="2">
        <v>55</v>
      </c>
      <c r="N7" s="2"/>
      <c r="O7" s="16">
        <f t="shared" si="1"/>
        <v>121.5</v>
      </c>
      <c r="Q7" s="73"/>
      <c r="R7" s="73"/>
      <c r="S7" s="74"/>
    </row>
    <row r="8" spans="1:19" ht="12.75">
      <c r="A8" s="13" t="s">
        <v>38</v>
      </c>
      <c r="B8" s="2" t="s">
        <v>17</v>
      </c>
      <c r="C8" s="41" t="s">
        <v>117</v>
      </c>
      <c r="D8" s="23" t="s">
        <v>118</v>
      </c>
      <c r="E8" s="2" t="s">
        <v>314</v>
      </c>
      <c r="F8" s="82">
        <v>32</v>
      </c>
      <c r="G8" s="52">
        <v>8</v>
      </c>
      <c r="H8" s="52">
        <v>25</v>
      </c>
      <c r="I8" s="52">
        <v>4</v>
      </c>
      <c r="J8" s="52">
        <v>36</v>
      </c>
      <c r="K8" s="52">
        <v>18</v>
      </c>
      <c r="L8" s="2">
        <f t="shared" si="0"/>
        <v>61.5</v>
      </c>
      <c r="M8" s="2">
        <v>55</v>
      </c>
      <c r="N8" s="2"/>
      <c r="O8" s="16">
        <f t="shared" si="1"/>
        <v>116.5</v>
      </c>
      <c r="Q8" s="72"/>
      <c r="R8" s="72"/>
      <c r="S8" s="74"/>
    </row>
    <row r="9" spans="1:19" ht="12.75">
      <c r="A9" s="13" t="s">
        <v>42</v>
      </c>
      <c r="B9" s="2" t="s">
        <v>43</v>
      </c>
      <c r="C9" s="41" t="s">
        <v>117</v>
      </c>
      <c r="D9" s="23" t="s">
        <v>118</v>
      </c>
      <c r="E9" s="2" t="s">
        <v>71</v>
      </c>
      <c r="F9" s="82">
        <v>28</v>
      </c>
      <c r="G9" s="52">
        <v>6</v>
      </c>
      <c r="H9" s="52">
        <v>25</v>
      </c>
      <c r="I9" s="52">
        <v>4</v>
      </c>
      <c r="J9" s="52">
        <v>28</v>
      </c>
      <c r="K9" s="52">
        <v>10</v>
      </c>
      <c r="L9" s="2">
        <f t="shared" si="0"/>
        <v>50.5</v>
      </c>
      <c r="M9" s="2">
        <v>55</v>
      </c>
      <c r="N9" s="2"/>
      <c r="O9" s="16">
        <f t="shared" si="1"/>
        <v>105.5</v>
      </c>
      <c r="Q9" s="72"/>
      <c r="R9" s="72"/>
      <c r="S9" s="74"/>
    </row>
    <row r="10" spans="1:19" ht="12.75">
      <c r="A10" s="13" t="s">
        <v>46</v>
      </c>
      <c r="B10" s="2" t="s">
        <v>47</v>
      </c>
      <c r="C10" s="41" t="s">
        <v>117</v>
      </c>
      <c r="D10" s="34" t="s">
        <v>118</v>
      </c>
      <c r="E10" s="32" t="s">
        <v>75</v>
      </c>
      <c r="F10" s="52">
        <v>36</v>
      </c>
      <c r="G10" s="52">
        <v>10</v>
      </c>
      <c r="H10" s="52">
        <v>28</v>
      </c>
      <c r="I10" s="52">
        <v>8</v>
      </c>
      <c r="J10" s="52">
        <v>14</v>
      </c>
      <c r="K10" s="52"/>
      <c r="L10" s="2">
        <f t="shared" si="0"/>
        <v>48</v>
      </c>
      <c r="M10" s="2">
        <v>55</v>
      </c>
      <c r="N10" s="2"/>
      <c r="O10" s="16">
        <f t="shared" si="1"/>
        <v>103</v>
      </c>
      <c r="Q10" s="73"/>
      <c r="R10" s="73"/>
      <c r="S10" s="74"/>
    </row>
    <row r="11" spans="1:19" ht="12.75">
      <c r="A11" s="13" t="s">
        <v>165</v>
      </c>
      <c r="B11" s="2" t="s">
        <v>98</v>
      </c>
      <c r="C11" s="41" t="s">
        <v>116</v>
      </c>
      <c r="D11" s="23" t="s">
        <v>106</v>
      </c>
      <c r="E11" s="2" t="s">
        <v>155</v>
      </c>
      <c r="F11" s="52">
        <v>22</v>
      </c>
      <c r="G11" s="52"/>
      <c r="H11" s="52">
        <v>14</v>
      </c>
      <c r="I11" s="52"/>
      <c r="J11" s="52">
        <v>18</v>
      </c>
      <c r="K11" s="52"/>
      <c r="L11" s="2">
        <f t="shared" si="0"/>
        <v>27</v>
      </c>
      <c r="M11" s="2">
        <v>40</v>
      </c>
      <c r="N11" s="2"/>
      <c r="O11" s="16">
        <f t="shared" si="1"/>
        <v>67</v>
      </c>
      <c r="Q11" s="73"/>
      <c r="R11" s="73"/>
      <c r="S11" s="74"/>
    </row>
    <row r="12" spans="1:19" ht="12.75">
      <c r="A12" s="13" t="s">
        <v>163</v>
      </c>
      <c r="B12" s="2" t="s">
        <v>164</v>
      </c>
      <c r="C12" s="41" t="s">
        <v>116</v>
      </c>
      <c r="D12" s="2" t="s">
        <v>101</v>
      </c>
      <c r="E12" s="2" t="s">
        <v>130</v>
      </c>
      <c r="F12" s="52">
        <v>20</v>
      </c>
      <c r="G12" s="52"/>
      <c r="H12" s="52">
        <v>20</v>
      </c>
      <c r="I12" s="52">
        <v>2</v>
      </c>
      <c r="J12" s="52">
        <v>25</v>
      </c>
      <c r="K12" s="52">
        <v>8</v>
      </c>
      <c r="L12" s="2">
        <f t="shared" si="0"/>
        <v>37.5</v>
      </c>
      <c r="M12" s="2">
        <v>25</v>
      </c>
      <c r="N12" s="2"/>
      <c r="O12" s="16">
        <f t="shared" si="1"/>
        <v>62.5</v>
      </c>
      <c r="Q12" s="72"/>
      <c r="R12" s="72"/>
      <c r="S12" s="74"/>
    </row>
    <row r="13" spans="1:19" ht="12.75">
      <c r="A13" s="24" t="s">
        <v>140</v>
      </c>
      <c r="B13" s="23" t="s">
        <v>47</v>
      </c>
      <c r="C13" s="41" t="s">
        <v>117</v>
      </c>
      <c r="D13" s="23" t="s">
        <v>103</v>
      </c>
      <c r="E13" s="23" t="s">
        <v>298</v>
      </c>
      <c r="F13" s="52">
        <v>12</v>
      </c>
      <c r="G13" s="52"/>
      <c r="H13" s="52">
        <v>4</v>
      </c>
      <c r="I13" s="52"/>
      <c r="J13" s="52">
        <v>20</v>
      </c>
      <c r="K13" s="52">
        <v>2</v>
      </c>
      <c r="L13" s="2">
        <f t="shared" si="0"/>
        <v>19</v>
      </c>
      <c r="M13" s="2">
        <v>40</v>
      </c>
      <c r="N13" s="2"/>
      <c r="O13" s="16">
        <f t="shared" si="1"/>
        <v>59</v>
      </c>
      <c r="Q13" s="72"/>
      <c r="R13" s="72"/>
      <c r="S13" s="74"/>
    </row>
    <row r="14" spans="1:19" ht="12.75">
      <c r="A14" s="24" t="s">
        <v>142</v>
      </c>
      <c r="B14" s="23" t="s">
        <v>124</v>
      </c>
      <c r="C14" s="41" t="s">
        <v>116</v>
      </c>
      <c r="D14" s="23" t="s">
        <v>101</v>
      </c>
      <c r="E14" s="23" t="s">
        <v>155</v>
      </c>
      <c r="F14" s="52">
        <v>2</v>
      </c>
      <c r="G14" s="52"/>
      <c r="H14" s="52">
        <v>16</v>
      </c>
      <c r="I14" s="52"/>
      <c r="J14" s="52">
        <v>18</v>
      </c>
      <c r="K14" s="52"/>
      <c r="L14" s="2">
        <f t="shared" si="0"/>
        <v>18</v>
      </c>
      <c r="M14" s="2">
        <v>40</v>
      </c>
      <c r="N14" s="2"/>
      <c r="O14" s="16">
        <f t="shared" si="1"/>
        <v>58</v>
      </c>
      <c r="Q14" s="73"/>
      <c r="R14" s="73"/>
      <c r="S14" s="74"/>
    </row>
    <row r="15" spans="1:19" ht="12.75">
      <c r="A15" s="24" t="s">
        <v>158</v>
      </c>
      <c r="B15" s="23" t="s">
        <v>159</v>
      </c>
      <c r="C15" s="41" t="s">
        <v>117</v>
      </c>
      <c r="D15" s="23" t="s">
        <v>106</v>
      </c>
      <c r="E15" s="23" t="s">
        <v>161</v>
      </c>
      <c r="F15" s="82">
        <v>18</v>
      </c>
      <c r="G15" s="52"/>
      <c r="H15" s="52">
        <v>8</v>
      </c>
      <c r="I15" s="52"/>
      <c r="J15" s="52"/>
      <c r="K15" s="52"/>
      <c r="L15" s="2">
        <f t="shared" si="0"/>
        <v>13</v>
      </c>
      <c r="M15" s="2">
        <v>40</v>
      </c>
      <c r="N15" s="2"/>
      <c r="O15" s="16">
        <f t="shared" si="1"/>
        <v>53</v>
      </c>
      <c r="Q15" s="72"/>
      <c r="R15" s="72"/>
      <c r="S15" s="74"/>
    </row>
    <row r="16" spans="1:19" ht="12.75">
      <c r="A16" s="24" t="s">
        <v>221</v>
      </c>
      <c r="B16" s="23" t="s">
        <v>264</v>
      </c>
      <c r="C16" s="41" t="s">
        <v>116</v>
      </c>
      <c r="D16" s="23" t="s">
        <v>66</v>
      </c>
      <c r="E16" s="2" t="s">
        <v>110</v>
      </c>
      <c r="F16" s="52"/>
      <c r="G16" s="52"/>
      <c r="H16" s="52"/>
      <c r="I16" s="52"/>
      <c r="J16" s="52"/>
      <c r="K16" s="52"/>
      <c r="L16" s="2">
        <f t="shared" si="0"/>
        <v>0</v>
      </c>
      <c r="M16" s="2">
        <v>40</v>
      </c>
      <c r="N16" s="2"/>
      <c r="O16" s="16">
        <f t="shared" si="1"/>
        <v>40</v>
      </c>
      <c r="Q16" s="72"/>
      <c r="R16" s="72"/>
      <c r="S16" s="74"/>
    </row>
    <row r="17" spans="1:19" ht="12.75">
      <c r="A17" s="13" t="s">
        <v>44</v>
      </c>
      <c r="B17" s="2" t="s">
        <v>45</v>
      </c>
      <c r="C17" s="41" t="s">
        <v>117</v>
      </c>
      <c r="D17" s="23" t="s">
        <v>106</v>
      </c>
      <c r="E17" s="23" t="s">
        <v>417</v>
      </c>
      <c r="F17" s="82">
        <v>4</v>
      </c>
      <c r="G17" s="52"/>
      <c r="H17" s="52">
        <v>10</v>
      </c>
      <c r="I17" s="52"/>
      <c r="J17" s="52">
        <v>14</v>
      </c>
      <c r="K17" s="52"/>
      <c r="L17" s="2">
        <f t="shared" si="0"/>
        <v>14</v>
      </c>
      <c r="M17" s="2">
        <v>25</v>
      </c>
      <c r="N17" s="2"/>
      <c r="O17" s="16">
        <f t="shared" si="1"/>
        <v>39</v>
      </c>
      <c r="Q17" s="72"/>
      <c r="R17" s="72"/>
      <c r="S17" s="74"/>
    </row>
    <row r="18" spans="1:19" ht="12.75">
      <c r="A18" s="24" t="s">
        <v>162</v>
      </c>
      <c r="B18" s="2" t="s">
        <v>14</v>
      </c>
      <c r="C18" s="41" t="s">
        <v>116</v>
      </c>
      <c r="D18" s="23" t="s">
        <v>101</v>
      </c>
      <c r="E18" s="2" t="s">
        <v>31</v>
      </c>
      <c r="F18" s="52">
        <v>12</v>
      </c>
      <c r="G18" s="52"/>
      <c r="H18" s="52">
        <v>4</v>
      </c>
      <c r="I18" s="52"/>
      <c r="J18" s="52">
        <v>6</v>
      </c>
      <c r="K18" s="52"/>
      <c r="L18" s="2">
        <f t="shared" si="0"/>
        <v>11</v>
      </c>
      <c r="M18" s="2">
        <v>25</v>
      </c>
      <c r="N18" s="2"/>
      <c r="O18" s="16">
        <f t="shared" si="1"/>
        <v>36</v>
      </c>
      <c r="Q18" s="72"/>
      <c r="R18" s="72"/>
      <c r="S18" s="74"/>
    </row>
    <row r="19" spans="1:19" ht="12.75">
      <c r="A19" s="13" t="s">
        <v>154</v>
      </c>
      <c r="B19" s="2" t="s">
        <v>156</v>
      </c>
      <c r="C19" s="41" t="s">
        <v>116</v>
      </c>
      <c r="D19" s="2" t="s">
        <v>102</v>
      </c>
      <c r="E19" s="2" t="s">
        <v>131</v>
      </c>
      <c r="F19" s="52"/>
      <c r="G19" s="52"/>
      <c r="H19" s="52"/>
      <c r="I19" s="52"/>
      <c r="J19" s="52">
        <v>10</v>
      </c>
      <c r="K19" s="52"/>
      <c r="L19" s="2">
        <f t="shared" si="0"/>
        <v>5</v>
      </c>
      <c r="M19" s="2">
        <v>25</v>
      </c>
      <c r="N19" s="2"/>
      <c r="O19" s="16">
        <f t="shared" si="1"/>
        <v>30</v>
      </c>
      <c r="Q19" s="71"/>
      <c r="R19" s="71"/>
      <c r="S19" s="71"/>
    </row>
    <row r="20" spans="1:19" ht="12.75">
      <c r="A20" s="33" t="s">
        <v>21</v>
      </c>
      <c r="B20" s="34" t="s">
        <v>22</v>
      </c>
      <c r="C20" s="41" t="s">
        <v>116</v>
      </c>
      <c r="D20" s="34" t="s">
        <v>103</v>
      </c>
      <c r="E20" s="32" t="s">
        <v>31</v>
      </c>
      <c r="F20" s="52">
        <v>2</v>
      </c>
      <c r="G20" s="52"/>
      <c r="H20" s="52">
        <v>8</v>
      </c>
      <c r="I20" s="52"/>
      <c r="J20" s="52"/>
      <c r="K20" s="52"/>
      <c r="L20" s="2">
        <f t="shared" si="0"/>
        <v>5</v>
      </c>
      <c r="M20" s="2">
        <v>25</v>
      </c>
      <c r="N20" s="2"/>
      <c r="O20" s="16">
        <f t="shared" si="1"/>
        <v>30</v>
      </c>
      <c r="Q20" s="72"/>
      <c r="R20" s="72"/>
      <c r="S20" s="74"/>
    </row>
    <row r="21" spans="1:19" ht="12.75">
      <c r="A21" s="24" t="s">
        <v>278</v>
      </c>
      <c r="B21" s="23" t="s">
        <v>277</v>
      </c>
      <c r="C21" s="41" t="s">
        <v>116</v>
      </c>
      <c r="D21" s="23" t="s">
        <v>105</v>
      </c>
      <c r="E21" s="23" t="s">
        <v>279</v>
      </c>
      <c r="F21" s="52"/>
      <c r="G21" s="52"/>
      <c r="H21" s="52"/>
      <c r="I21" s="52"/>
      <c r="J21" s="52">
        <v>8</v>
      </c>
      <c r="K21" s="52"/>
      <c r="L21" s="2">
        <f t="shared" si="0"/>
        <v>4</v>
      </c>
      <c r="M21" s="2">
        <v>25</v>
      </c>
      <c r="N21" s="2"/>
      <c r="O21" s="16">
        <f t="shared" si="1"/>
        <v>29</v>
      </c>
      <c r="Q21" s="71"/>
      <c r="R21" s="71"/>
      <c r="S21" s="71"/>
    </row>
    <row r="22" spans="1:19" ht="12.75">
      <c r="A22" s="24" t="s">
        <v>40</v>
      </c>
      <c r="B22" s="23" t="s">
        <v>41</v>
      </c>
      <c r="C22" s="41" t="s">
        <v>117</v>
      </c>
      <c r="D22" s="23" t="s">
        <v>103</v>
      </c>
      <c r="E22" s="23" t="s">
        <v>69</v>
      </c>
      <c r="F22" s="52">
        <v>8</v>
      </c>
      <c r="G22" s="52"/>
      <c r="H22" s="52"/>
      <c r="I22" s="52"/>
      <c r="J22" s="52"/>
      <c r="K22" s="52"/>
      <c r="L22" s="2">
        <f t="shared" si="0"/>
        <v>4</v>
      </c>
      <c r="M22" s="2">
        <v>25</v>
      </c>
      <c r="N22" s="2"/>
      <c r="O22" s="16">
        <f t="shared" si="1"/>
        <v>29</v>
      </c>
      <c r="Q22" s="71"/>
      <c r="R22" s="71"/>
      <c r="S22" s="71"/>
    </row>
    <row r="23" spans="1:19" ht="12.75">
      <c r="A23" s="24" t="s">
        <v>19</v>
      </c>
      <c r="B23" s="23" t="s">
        <v>20</v>
      </c>
      <c r="C23" s="41" t="s">
        <v>116</v>
      </c>
      <c r="D23" s="23" t="s">
        <v>106</v>
      </c>
      <c r="E23" s="23" t="s">
        <v>235</v>
      </c>
      <c r="F23" s="82">
        <v>14</v>
      </c>
      <c r="G23" s="52"/>
      <c r="H23" s="52">
        <v>14</v>
      </c>
      <c r="I23" s="52"/>
      <c r="J23" s="52">
        <v>22</v>
      </c>
      <c r="K23" s="52">
        <v>4</v>
      </c>
      <c r="L23" s="2">
        <f t="shared" si="0"/>
        <v>27</v>
      </c>
      <c r="M23" s="2"/>
      <c r="N23" s="2"/>
      <c r="O23" s="16">
        <f t="shared" si="1"/>
        <v>27</v>
      </c>
      <c r="Q23" s="71"/>
      <c r="R23" s="71"/>
      <c r="S23" s="71"/>
    </row>
    <row r="24" spans="1:19" ht="12.75">
      <c r="A24" s="76" t="s">
        <v>462</v>
      </c>
      <c r="B24" s="23" t="s">
        <v>12</v>
      </c>
      <c r="C24" s="41"/>
      <c r="D24" s="77" t="s">
        <v>105</v>
      </c>
      <c r="E24" s="75" t="s">
        <v>451</v>
      </c>
      <c r="F24" s="52"/>
      <c r="G24" s="52"/>
      <c r="H24" s="52"/>
      <c r="I24" s="52"/>
      <c r="J24" s="52"/>
      <c r="K24" s="52"/>
      <c r="L24" s="2"/>
      <c r="M24" s="2">
        <v>25</v>
      </c>
      <c r="N24" s="2"/>
      <c r="O24" s="16">
        <f t="shared" si="1"/>
        <v>25</v>
      </c>
      <c r="Q24" s="71"/>
      <c r="R24" s="71"/>
      <c r="S24" s="71"/>
    </row>
    <row r="25" spans="1:19" ht="12.75">
      <c r="A25" s="24" t="s">
        <v>311</v>
      </c>
      <c r="B25" s="23" t="s">
        <v>294</v>
      </c>
      <c r="C25" s="41" t="s">
        <v>117</v>
      </c>
      <c r="D25" s="23" t="s">
        <v>66</v>
      </c>
      <c r="E25" s="23" t="s">
        <v>131</v>
      </c>
      <c r="F25" s="52"/>
      <c r="G25" s="52"/>
      <c r="H25" s="52"/>
      <c r="I25" s="52"/>
      <c r="J25" s="52"/>
      <c r="K25" s="52"/>
      <c r="L25" s="2">
        <f>SUM(F25:K25)/2</f>
        <v>0</v>
      </c>
      <c r="M25" s="2">
        <v>25</v>
      </c>
      <c r="N25" s="2"/>
      <c r="O25" s="16">
        <f t="shared" si="1"/>
        <v>25</v>
      </c>
      <c r="Q25" s="71"/>
      <c r="R25" s="71"/>
      <c r="S25" s="71"/>
    </row>
    <row r="26" spans="1:19" ht="12.75">
      <c r="A26" s="13" t="s">
        <v>143</v>
      </c>
      <c r="B26" s="2" t="s">
        <v>144</v>
      </c>
      <c r="C26" s="41" t="s">
        <v>116</v>
      </c>
      <c r="D26" s="23" t="s">
        <v>102</v>
      </c>
      <c r="E26" s="23" t="s">
        <v>30</v>
      </c>
      <c r="F26" s="52"/>
      <c r="G26" s="52"/>
      <c r="H26" s="52"/>
      <c r="I26" s="52"/>
      <c r="J26" s="52"/>
      <c r="K26" s="52"/>
      <c r="L26" s="2">
        <f>SUM(F26:K26)/2</f>
        <v>0</v>
      </c>
      <c r="M26" s="2">
        <v>25</v>
      </c>
      <c r="N26" s="2"/>
      <c r="O26" s="16">
        <f t="shared" si="1"/>
        <v>25</v>
      </c>
      <c r="Q26" s="71"/>
      <c r="R26" s="71"/>
      <c r="S26" s="71"/>
    </row>
    <row r="27" spans="1:19" ht="12.75">
      <c r="A27" s="76" t="s">
        <v>464</v>
      </c>
      <c r="B27" s="23" t="s">
        <v>121</v>
      </c>
      <c r="C27" s="41"/>
      <c r="D27" s="77" t="s">
        <v>103</v>
      </c>
      <c r="E27" s="75" t="s">
        <v>449</v>
      </c>
      <c r="F27" s="52"/>
      <c r="G27" s="52"/>
      <c r="H27" s="52"/>
      <c r="I27" s="52"/>
      <c r="J27" s="52"/>
      <c r="K27" s="52"/>
      <c r="L27" s="2"/>
      <c r="M27" s="2">
        <v>25</v>
      </c>
      <c r="N27" s="2"/>
      <c r="O27" s="16">
        <f t="shared" si="1"/>
        <v>25</v>
      </c>
      <c r="Q27" s="71"/>
      <c r="R27" s="71"/>
      <c r="S27" s="71"/>
    </row>
    <row r="28" spans="1:19" ht="12.75">
      <c r="A28" s="13" t="s">
        <v>312</v>
      </c>
      <c r="B28" s="23" t="s">
        <v>293</v>
      </c>
      <c r="C28" s="41" t="s">
        <v>117</v>
      </c>
      <c r="D28" s="2" t="s">
        <v>65</v>
      </c>
      <c r="E28" s="2" t="s">
        <v>110</v>
      </c>
      <c r="F28" s="52"/>
      <c r="G28" s="52"/>
      <c r="H28" s="52"/>
      <c r="I28" s="52"/>
      <c r="J28" s="52"/>
      <c r="K28" s="52"/>
      <c r="L28" s="2">
        <f>SUM(F28:K28)/2</f>
        <v>0</v>
      </c>
      <c r="M28" s="2">
        <v>25</v>
      </c>
      <c r="N28" s="2"/>
      <c r="O28" s="16">
        <f t="shared" si="1"/>
        <v>25</v>
      </c>
      <c r="Q28" s="71"/>
      <c r="R28" s="71"/>
      <c r="S28" s="71"/>
    </row>
    <row r="29" spans="1:19" ht="12.75">
      <c r="A29" s="76" t="s">
        <v>502</v>
      </c>
      <c r="B29" s="23" t="s">
        <v>458</v>
      </c>
      <c r="C29" s="41"/>
      <c r="D29" s="77" t="s">
        <v>101</v>
      </c>
      <c r="E29" s="75" t="s">
        <v>70</v>
      </c>
      <c r="F29" s="52"/>
      <c r="G29" s="52"/>
      <c r="H29" s="52"/>
      <c r="I29" s="52"/>
      <c r="J29" s="52"/>
      <c r="K29" s="52"/>
      <c r="L29" s="2"/>
      <c r="M29" s="2">
        <v>25</v>
      </c>
      <c r="N29" s="2"/>
      <c r="O29" s="16">
        <f t="shared" si="1"/>
        <v>25</v>
      </c>
      <c r="Q29" s="71"/>
      <c r="R29" s="71"/>
      <c r="S29" s="71"/>
    </row>
    <row r="30" spans="1:19" ht="12.75">
      <c r="A30" s="13" t="s">
        <v>242</v>
      </c>
      <c r="B30" s="2" t="s">
        <v>141</v>
      </c>
      <c r="C30" s="41" t="s">
        <v>116</v>
      </c>
      <c r="D30" s="23" t="s">
        <v>102</v>
      </c>
      <c r="E30" s="2" t="s">
        <v>243</v>
      </c>
      <c r="F30" s="52"/>
      <c r="G30" s="52"/>
      <c r="H30" s="52"/>
      <c r="I30" s="52"/>
      <c r="J30" s="52"/>
      <c r="K30" s="52"/>
      <c r="L30" s="2">
        <f>SUM(F30:K30)/2</f>
        <v>0</v>
      </c>
      <c r="M30" s="2">
        <v>25</v>
      </c>
      <c r="N30" s="2"/>
      <c r="O30" s="16">
        <f t="shared" si="1"/>
        <v>25</v>
      </c>
      <c r="Q30" s="71"/>
      <c r="R30" s="71"/>
      <c r="S30" s="71"/>
    </row>
    <row r="31" spans="1:19" ht="12.75">
      <c r="A31" s="24" t="s">
        <v>266</v>
      </c>
      <c r="B31" s="23" t="s">
        <v>267</v>
      </c>
      <c r="C31" s="41" t="s">
        <v>116</v>
      </c>
      <c r="D31" s="23" t="s">
        <v>67</v>
      </c>
      <c r="E31" s="2" t="s">
        <v>73</v>
      </c>
      <c r="F31" s="52"/>
      <c r="G31" s="52"/>
      <c r="H31" s="52"/>
      <c r="I31" s="52"/>
      <c r="J31" s="52"/>
      <c r="K31" s="52"/>
      <c r="L31" s="2">
        <f>SUM(F31:K31)/2</f>
        <v>0</v>
      </c>
      <c r="M31" s="2">
        <v>25</v>
      </c>
      <c r="N31" s="2"/>
      <c r="O31" s="16">
        <f t="shared" si="1"/>
        <v>25</v>
      </c>
      <c r="Q31" s="71"/>
      <c r="R31" s="71"/>
      <c r="S31" s="71"/>
    </row>
    <row r="32" spans="1:19" ht="12.75">
      <c r="A32" s="76" t="s">
        <v>466</v>
      </c>
      <c r="B32" s="23" t="s">
        <v>18</v>
      </c>
      <c r="C32" s="41"/>
      <c r="D32" s="77" t="s">
        <v>107</v>
      </c>
      <c r="E32" s="75" t="s">
        <v>450</v>
      </c>
      <c r="F32" s="52"/>
      <c r="G32" s="52"/>
      <c r="H32" s="52"/>
      <c r="I32" s="52"/>
      <c r="J32" s="52"/>
      <c r="K32" s="52"/>
      <c r="L32" s="2"/>
      <c r="M32" s="2">
        <v>25</v>
      </c>
      <c r="N32" s="2"/>
      <c r="O32" s="16">
        <f t="shared" si="1"/>
        <v>25</v>
      </c>
      <c r="Q32" s="72"/>
      <c r="R32" s="72"/>
      <c r="S32" s="74"/>
    </row>
    <row r="33" spans="1:19" ht="12.75">
      <c r="A33" s="24" t="s">
        <v>192</v>
      </c>
      <c r="B33" s="23" t="s">
        <v>193</v>
      </c>
      <c r="C33" s="41" t="s">
        <v>117</v>
      </c>
      <c r="D33" s="23" t="s">
        <v>106</v>
      </c>
      <c r="E33" s="2" t="s">
        <v>74</v>
      </c>
      <c r="F33" s="82">
        <v>18</v>
      </c>
      <c r="G33" s="52"/>
      <c r="H33" s="52">
        <v>18</v>
      </c>
      <c r="I33" s="52"/>
      <c r="J33" s="52">
        <v>6</v>
      </c>
      <c r="K33" s="52"/>
      <c r="L33" s="2">
        <f>SUM(F33:K33)/2</f>
        <v>21</v>
      </c>
      <c r="M33" s="2"/>
      <c r="N33" s="2"/>
      <c r="O33" s="16">
        <f t="shared" si="1"/>
        <v>21</v>
      </c>
      <c r="Q33" s="72"/>
      <c r="R33" s="72"/>
      <c r="S33" s="74"/>
    </row>
    <row r="34" spans="1:19" ht="12.75">
      <c r="A34" s="76" t="s">
        <v>460</v>
      </c>
      <c r="B34" s="23" t="s">
        <v>33</v>
      </c>
      <c r="C34" s="41"/>
      <c r="D34" s="77" t="s">
        <v>64</v>
      </c>
      <c r="E34" s="75" t="s">
        <v>68</v>
      </c>
      <c r="F34" s="52"/>
      <c r="G34" s="52"/>
      <c r="H34" s="52"/>
      <c r="I34" s="52"/>
      <c r="J34" s="52"/>
      <c r="K34" s="52"/>
      <c r="L34" s="2"/>
      <c r="M34" s="2">
        <v>10</v>
      </c>
      <c r="N34" s="2"/>
      <c r="O34" s="16">
        <f t="shared" si="1"/>
        <v>10</v>
      </c>
      <c r="Q34" s="72"/>
      <c r="R34" s="72"/>
      <c r="S34" s="74"/>
    </row>
    <row r="35" spans="1:19" ht="12.75">
      <c r="A35" s="24" t="s">
        <v>182</v>
      </c>
      <c r="B35" s="23" t="s">
        <v>95</v>
      </c>
      <c r="C35" s="41" t="s">
        <v>116</v>
      </c>
      <c r="D35" s="23" t="s">
        <v>105</v>
      </c>
      <c r="E35" s="2" t="s">
        <v>219</v>
      </c>
      <c r="F35" s="52"/>
      <c r="G35" s="52"/>
      <c r="H35" s="52"/>
      <c r="I35" s="52"/>
      <c r="J35" s="52"/>
      <c r="K35" s="52"/>
      <c r="L35" s="2">
        <f>SUM(F35:K35)/2</f>
        <v>0</v>
      </c>
      <c r="M35" s="2">
        <v>10</v>
      </c>
      <c r="N35" s="2"/>
      <c r="O35" s="16">
        <f t="shared" si="1"/>
        <v>10</v>
      </c>
      <c r="Q35" s="72"/>
      <c r="R35" s="72"/>
      <c r="S35" s="74"/>
    </row>
    <row r="36" spans="1:19" ht="12.75">
      <c r="A36" s="76" t="s">
        <v>463</v>
      </c>
      <c r="B36" s="23" t="s">
        <v>501</v>
      </c>
      <c r="C36" s="41"/>
      <c r="D36" s="77" t="s">
        <v>64</v>
      </c>
      <c r="E36" s="75" t="s">
        <v>453</v>
      </c>
      <c r="F36" s="52"/>
      <c r="G36" s="52"/>
      <c r="H36" s="52"/>
      <c r="I36" s="52"/>
      <c r="J36" s="52"/>
      <c r="K36" s="52"/>
      <c r="L36" s="2"/>
      <c r="M36" s="2">
        <v>10</v>
      </c>
      <c r="N36" s="2"/>
      <c r="O36" s="16">
        <f aca="true" t="shared" si="2" ref="O36:O67">SUM(L36:N36)</f>
        <v>10</v>
      </c>
      <c r="Q36" s="72"/>
      <c r="R36" s="72"/>
      <c r="S36" s="74"/>
    </row>
    <row r="37" spans="1:19" ht="12.75">
      <c r="A37" s="13" t="s">
        <v>280</v>
      </c>
      <c r="B37" s="2" t="s">
        <v>281</v>
      </c>
      <c r="C37" s="41" t="s">
        <v>116</v>
      </c>
      <c r="D37" s="23" t="s">
        <v>102</v>
      </c>
      <c r="E37" s="2" t="s">
        <v>282</v>
      </c>
      <c r="F37" s="52"/>
      <c r="G37" s="52"/>
      <c r="H37" s="52"/>
      <c r="I37" s="52"/>
      <c r="J37" s="52"/>
      <c r="K37" s="52"/>
      <c r="L37" s="2">
        <f>SUM(F37:K37)/2</f>
        <v>0</v>
      </c>
      <c r="M37" s="2">
        <v>10</v>
      </c>
      <c r="N37" s="2"/>
      <c r="O37" s="16">
        <f t="shared" si="2"/>
        <v>10</v>
      </c>
      <c r="Q37" s="72"/>
      <c r="R37" s="72"/>
      <c r="S37" s="74"/>
    </row>
    <row r="38" spans="1:19" ht="12.75">
      <c r="A38" s="76" t="s">
        <v>467</v>
      </c>
      <c r="B38" s="23" t="s">
        <v>459</v>
      </c>
      <c r="C38" s="41"/>
      <c r="D38" s="77" t="s">
        <v>26</v>
      </c>
      <c r="E38" s="75" t="s">
        <v>453</v>
      </c>
      <c r="F38" s="52"/>
      <c r="G38" s="52"/>
      <c r="H38" s="52"/>
      <c r="I38" s="52"/>
      <c r="J38" s="52"/>
      <c r="K38" s="52"/>
      <c r="L38" s="2"/>
      <c r="M38" s="2">
        <v>10</v>
      </c>
      <c r="N38" s="2"/>
      <c r="O38" s="16">
        <f t="shared" si="2"/>
        <v>10</v>
      </c>
      <c r="Q38" s="72"/>
      <c r="R38" s="72"/>
      <c r="S38" s="74"/>
    </row>
    <row r="39" spans="1:19" ht="12.75">
      <c r="A39" s="76" t="s">
        <v>468</v>
      </c>
      <c r="B39" s="23" t="s">
        <v>15</v>
      </c>
      <c r="C39" s="41"/>
      <c r="D39" s="77" t="s">
        <v>67</v>
      </c>
      <c r="E39" s="75" t="s">
        <v>452</v>
      </c>
      <c r="F39" s="52"/>
      <c r="G39" s="52"/>
      <c r="H39" s="52"/>
      <c r="I39" s="52"/>
      <c r="J39" s="52"/>
      <c r="K39" s="52"/>
      <c r="L39" s="2"/>
      <c r="M39" s="2">
        <v>10</v>
      </c>
      <c r="N39" s="2"/>
      <c r="O39" s="16">
        <f t="shared" si="2"/>
        <v>10</v>
      </c>
      <c r="Q39" s="72"/>
      <c r="R39" s="72"/>
      <c r="S39" s="74"/>
    </row>
    <row r="40" spans="1:15" ht="12.75">
      <c r="A40" s="76" t="s">
        <v>469</v>
      </c>
      <c r="B40" s="23" t="s">
        <v>284</v>
      </c>
      <c r="C40" s="41"/>
      <c r="D40" s="77" t="s">
        <v>64</v>
      </c>
      <c r="E40" s="75" t="s">
        <v>454</v>
      </c>
      <c r="F40" s="52"/>
      <c r="G40" s="52"/>
      <c r="H40" s="52"/>
      <c r="I40" s="52"/>
      <c r="J40" s="52"/>
      <c r="K40" s="52"/>
      <c r="L40" s="2"/>
      <c r="M40" s="2">
        <v>10</v>
      </c>
      <c r="N40" s="2"/>
      <c r="O40" s="16">
        <f t="shared" si="2"/>
        <v>10</v>
      </c>
    </row>
    <row r="41" spans="1:15" ht="12.75">
      <c r="A41" s="24" t="s">
        <v>194</v>
      </c>
      <c r="B41" s="23" t="s">
        <v>195</v>
      </c>
      <c r="C41" s="41" t="s">
        <v>116</v>
      </c>
      <c r="D41" s="23" t="s">
        <v>66</v>
      </c>
      <c r="E41" s="23" t="s">
        <v>196</v>
      </c>
      <c r="F41" s="52"/>
      <c r="G41" s="52"/>
      <c r="H41" s="52"/>
      <c r="I41" s="52"/>
      <c r="J41" s="52"/>
      <c r="K41" s="52"/>
      <c r="L41" s="2">
        <f>SUM(F41:K41)/2</f>
        <v>0</v>
      </c>
      <c r="M41" s="2">
        <v>10</v>
      </c>
      <c r="N41" s="2"/>
      <c r="O41" s="16">
        <f t="shared" si="2"/>
        <v>10</v>
      </c>
    </row>
    <row r="42" spans="1:15" ht="12.75">
      <c r="A42" s="13" t="s">
        <v>50</v>
      </c>
      <c r="B42" s="2" t="s">
        <v>51</v>
      </c>
      <c r="C42" s="41" t="s">
        <v>117</v>
      </c>
      <c r="D42" s="23" t="s">
        <v>107</v>
      </c>
      <c r="E42" s="2" t="s">
        <v>73</v>
      </c>
      <c r="F42" s="52">
        <v>8</v>
      </c>
      <c r="G42" s="52"/>
      <c r="H42" s="52"/>
      <c r="I42" s="52"/>
      <c r="J42" s="52"/>
      <c r="K42" s="52"/>
      <c r="L42" s="2">
        <f>SUM(F42:K42)/2</f>
        <v>4</v>
      </c>
      <c r="M42" s="2"/>
      <c r="N42" s="2"/>
      <c r="O42" s="16">
        <f t="shared" si="2"/>
        <v>4</v>
      </c>
    </row>
    <row r="43" spans="1:15" ht="12.75">
      <c r="A43" s="13" t="s">
        <v>305</v>
      </c>
      <c r="B43" s="2" t="s">
        <v>115</v>
      </c>
      <c r="C43" s="41" t="s">
        <v>117</v>
      </c>
      <c r="D43" s="2" t="s">
        <v>103</v>
      </c>
      <c r="E43" s="2" t="s">
        <v>229</v>
      </c>
      <c r="F43" s="52"/>
      <c r="G43" s="52"/>
      <c r="H43" s="52"/>
      <c r="I43" s="52"/>
      <c r="J43" s="52">
        <v>2</v>
      </c>
      <c r="K43" s="52"/>
      <c r="L43" s="2">
        <f>SUM(F43:K43)/2</f>
        <v>1</v>
      </c>
      <c r="M43" s="2"/>
      <c r="N43" s="2"/>
      <c r="O43" s="16">
        <f t="shared" si="2"/>
        <v>1</v>
      </c>
    </row>
    <row r="44" spans="1:15" ht="12.75">
      <c r="A44" s="76" t="s">
        <v>461</v>
      </c>
      <c r="B44" s="23" t="s">
        <v>456</v>
      </c>
      <c r="C44" s="41"/>
      <c r="D44" s="77" t="s">
        <v>25</v>
      </c>
      <c r="E44" s="75" t="s">
        <v>455</v>
      </c>
      <c r="F44" s="52"/>
      <c r="G44" s="52"/>
      <c r="H44" s="52"/>
      <c r="I44" s="52"/>
      <c r="J44" s="52"/>
      <c r="K44" s="52"/>
      <c r="L44" s="2"/>
      <c r="M44" s="2">
        <v>0</v>
      </c>
      <c r="N44" s="2"/>
      <c r="O44" s="16">
        <f t="shared" si="2"/>
        <v>0</v>
      </c>
    </row>
    <row r="45" spans="1:15" ht="12.75">
      <c r="A45" s="24" t="s">
        <v>182</v>
      </c>
      <c r="B45" s="23" t="s">
        <v>113</v>
      </c>
      <c r="C45" s="41" t="s">
        <v>116</v>
      </c>
      <c r="D45" s="23" t="s">
        <v>64</v>
      </c>
      <c r="E45" s="2" t="s">
        <v>219</v>
      </c>
      <c r="F45" s="52"/>
      <c r="G45" s="52"/>
      <c r="H45" s="52"/>
      <c r="I45" s="52"/>
      <c r="J45" s="52"/>
      <c r="K45" s="52"/>
      <c r="L45" s="2">
        <f aca="true" t="shared" si="3" ref="L45:L57">SUM(F45:K45)/2</f>
        <v>0</v>
      </c>
      <c r="M45" s="2"/>
      <c r="N45" s="2"/>
      <c r="O45" s="16">
        <f t="shared" si="2"/>
        <v>0</v>
      </c>
    </row>
    <row r="46" spans="1:15" ht="12.75">
      <c r="A46" s="13" t="s">
        <v>222</v>
      </c>
      <c r="B46" s="2" t="s">
        <v>292</v>
      </c>
      <c r="C46" s="41" t="s">
        <v>117</v>
      </c>
      <c r="D46" s="23" t="s">
        <v>66</v>
      </c>
      <c r="E46" s="23" t="s">
        <v>130</v>
      </c>
      <c r="F46" s="52"/>
      <c r="G46" s="52"/>
      <c r="H46" s="52"/>
      <c r="I46" s="52"/>
      <c r="J46" s="52"/>
      <c r="K46" s="52"/>
      <c r="L46" s="2">
        <f t="shared" si="3"/>
        <v>0</v>
      </c>
      <c r="M46" s="2"/>
      <c r="N46" s="2"/>
      <c r="O46" s="16">
        <f t="shared" si="2"/>
        <v>0</v>
      </c>
    </row>
    <row r="47" spans="1:15" ht="12.75">
      <c r="A47" s="13" t="s">
        <v>13</v>
      </c>
      <c r="B47" s="2" t="s">
        <v>35</v>
      </c>
      <c r="C47" s="41" t="s">
        <v>117</v>
      </c>
      <c r="D47" s="23" t="s">
        <v>101</v>
      </c>
      <c r="E47" s="2" t="s">
        <v>30</v>
      </c>
      <c r="F47" s="52"/>
      <c r="G47" s="52"/>
      <c r="H47" s="52"/>
      <c r="I47" s="52"/>
      <c r="J47" s="52"/>
      <c r="K47" s="52"/>
      <c r="L47" s="2">
        <f t="shared" si="3"/>
        <v>0</v>
      </c>
      <c r="M47" s="2"/>
      <c r="N47" s="2"/>
      <c r="O47" s="16">
        <f t="shared" si="2"/>
        <v>0</v>
      </c>
    </row>
    <row r="48" spans="1:15" ht="12.75">
      <c r="A48" s="54" t="s">
        <v>290</v>
      </c>
      <c r="B48" s="2" t="s">
        <v>14</v>
      </c>
      <c r="C48" s="41" t="s">
        <v>117</v>
      </c>
      <c r="D48" s="23" t="s">
        <v>64</v>
      </c>
      <c r="E48" s="2" t="s">
        <v>291</v>
      </c>
      <c r="F48" s="52"/>
      <c r="G48" s="52"/>
      <c r="H48" s="52"/>
      <c r="I48" s="52"/>
      <c r="J48" s="52"/>
      <c r="K48" s="52"/>
      <c r="L48" s="2">
        <f t="shared" si="3"/>
        <v>0</v>
      </c>
      <c r="M48" s="2"/>
      <c r="N48" s="2"/>
      <c r="O48" s="16">
        <f t="shared" si="2"/>
        <v>0</v>
      </c>
    </row>
    <row r="49" spans="1:15" ht="12.75">
      <c r="A49" s="13" t="s">
        <v>166</v>
      </c>
      <c r="B49" s="2" t="s">
        <v>167</v>
      </c>
      <c r="C49" s="41" t="s">
        <v>116</v>
      </c>
      <c r="D49" s="23" t="s">
        <v>102</v>
      </c>
      <c r="E49" s="23" t="s">
        <v>31</v>
      </c>
      <c r="F49" s="52"/>
      <c r="G49" s="52"/>
      <c r="H49" s="52"/>
      <c r="I49" s="52"/>
      <c r="J49" s="52"/>
      <c r="K49" s="52"/>
      <c r="L49" s="2">
        <f t="shared" si="3"/>
        <v>0</v>
      </c>
      <c r="M49" s="2"/>
      <c r="N49" s="2"/>
      <c r="O49" s="16">
        <f t="shared" si="2"/>
        <v>0</v>
      </c>
    </row>
    <row r="50" spans="1:15" ht="12.75">
      <c r="A50" s="13" t="s">
        <v>300</v>
      </c>
      <c r="B50" s="23" t="s">
        <v>301</v>
      </c>
      <c r="C50" s="41" t="s">
        <v>116</v>
      </c>
      <c r="D50" s="2" t="s">
        <v>64</v>
      </c>
      <c r="E50" s="2" t="s">
        <v>313</v>
      </c>
      <c r="F50" s="52"/>
      <c r="G50" s="52"/>
      <c r="H50" s="52"/>
      <c r="I50" s="52"/>
      <c r="J50" s="52"/>
      <c r="K50" s="52"/>
      <c r="L50" s="2">
        <f t="shared" si="3"/>
        <v>0</v>
      </c>
      <c r="M50" s="2"/>
      <c r="N50" s="2"/>
      <c r="O50" s="16">
        <f t="shared" si="2"/>
        <v>0</v>
      </c>
    </row>
    <row r="51" spans="1:19" ht="12.75">
      <c r="A51" s="13" t="s">
        <v>303</v>
      </c>
      <c r="B51" s="23" t="s">
        <v>304</v>
      </c>
      <c r="C51" s="41" t="s">
        <v>116</v>
      </c>
      <c r="D51" s="23" t="s">
        <v>25</v>
      </c>
      <c r="E51" s="2" t="s">
        <v>112</v>
      </c>
      <c r="F51" s="52"/>
      <c r="G51" s="52"/>
      <c r="H51" s="52"/>
      <c r="I51" s="52"/>
      <c r="J51" s="52"/>
      <c r="K51" s="52"/>
      <c r="L51" s="2">
        <f t="shared" si="3"/>
        <v>0</v>
      </c>
      <c r="M51" s="2"/>
      <c r="N51" s="2"/>
      <c r="O51" s="16">
        <f t="shared" si="2"/>
        <v>0</v>
      </c>
      <c r="Q51" s="71"/>
      <c r="R51" s="71"/>
      <c r="S51" s="71"/>
    </row>
    <row r="52" spans="1:15" ht="12.75">
      <c r="A52" s="24" t="s">
        <v>306</v>
      </c>
      <c r="B52" s="2" t="s">
        <v>138</v>
      </c>
      <c r="C52" s="41" t="s">
        <v>117</v>
      </c>
      <c r="D52" s="23" t="s">
        <v>101</v>
      </c>
      <c r="E52" s="23" t="s">
        <v>74</v>
      </c>
      <c r="F52" s="52"/>
      <c r="G52" s="52"/>
      <c r="H52" s="52"/>
      <c r="I52" s="52"/>
      <c r="J52" s="52"/>
      <c r="K52" s="52"/>
      <c r="L52" s="2">
        <f t="shared" si="3"/>
        <v>0</v>
      </c>
      <c r="M52" s="2"/>
      <c r="N52" s="2"/>
      <c r="O52" s="16">
        <f t="shared" si="2"/>
        <v>0</v>
      </c>
    </row>
    <row r="53" spans="1:15" ht="12.75">
      <c r="A53" s="24" t="s">
        <v>146</v>
      </c>
      <c r="B53" s="23" t="s">
        <v>86</v>
      </c>
      <c r="C53" s="41" t="s">
        <v>116</v>
      </c>
      <c r="D53" s="23" t="s">
        <v>102</v>
      </c>
      <c r="E53" s="23" t="s">
        <v>75</v>
      </c>
      <c r="F53" s="52"/>
      <c r="G53" s="52"/>
      <c r="H53" s="52"/>
      <c r="I53" s="52"/>
      <c r="J53" s="52"/>
      <c r="K53" s="52"/>
      <c r="L53" s="2">
        <f t="shared" si="3"/>
        <v>0</v>
      </c>
      <c r="M53" s="2"/>
      <c r="N53" s="2"/>
      <c r="O53" s="16">
        <f t="shared" si="2"/>
        <v>0</v>
      </c>
    </row>
    <row r="54" spans="1:15" ht="12.75">
      <c r="A54" s="13" t="s">
        <v>307</v>
      </c>
      <c r="B54" s="2" t="s">
        <v>308</v>
      </c>
      <c r="C54" s="41" t="s">
        <v>117</v>
      </c>
      <c r="D54" s="23" t="s">
        <v>66</v>
      </c>
      <c r="E54" s="2" t="s">
        <v>316</v>
      </c>
      <c r="F54" s="52"/>
      <c r="G54" s="52"/>
      <c r="H54" s="52"/>
      <c r="I54" s="52"/>
      <c r="J54" s="52"/>
      <c r="K54" s="52"/>
      <c r="L54" s="2">
        <f t="shared" si="3"/>
        <v>0</v>
      </c>
      <c r="M54" s="2"/>
      <c r="N54" s="2"/>
      <c r="O54" s="16">
        <f t="shared" si="2"/>
        <v>0</v>
      </c>
    </row>
    <row r="55" spans="1:15" ht="12.75">
      <c r="A55" s="13" t="s">
        <v>302</v>
      </c>
      <c r="B55" s="2" t="s">
        <v>245</v>
      </c>
      <c r="C55" s="41" t="s">
        <v>116</v>
      </c>
      <c r="D55" s="23" t="s">
        <v>23</v>
      </c>
      <c r="E55" s="2" t="s">
        <v>77</v>
      </c>
      <c r="F55" s="52"/>
      <c r="G55" s="52"/>
      <c r="H55" s="52"/>
      <c r="I55" s="52"/>
      <c r="J55" s="52"/>
      <c r="K55" s="52"/>
      <c r="L55" s="2">
        <f t="shared" si="3"/>
        <v>0</v>
      </c>
      <c r="M55" s="2"/>
      <c r="N55" s="2"/>
      <c r="O55" s="16">
        <f t="shared" si="2"/>
        <v>0</v>
      </c>
    </row>
    <row r="56" spans="1:15" ht="12.75">
      <c r="A56" s="24" t="s">
        <v>309</v>
      </c>
      <c r="B56" s="23" t="s">
        <v>310</v>
      </c>
      <c r="C56" s="41" t="s">
        <v>117</v>
      </c>
      <c r="D56" s="2" t="s">
        <v>103</v>
      </c>
      <c r="E56" s="31" t="s">
        <v>313</v>
      </c>
      <c r="F56" s="52"/>
      <c r="G56" s="52"/>
      <c r="H56" s="52"/>
      <c r="I56" s="52"/>
      <c r="J56" s="52"/>
      <c r="K56" s="52"/>
      <c r="L56" s="2">
        <f t="shared" si="3"/>
        <v>0</v>
      </c>
      <c r="M56" s="2"/>
      <c r="N56" s="2"/>
      <c r="O56" s="16">
        <f t="shared" si="2"/>
        <v>0</v>
      </c>
    </row>
    <row r="57" spans="1:15" ht="13.5" thickBot="1">
      <c r="A57" s="12" t="s">
        <v>53</v>
      </c>
      <c r="B57" s="4" t="s">
        <v>54</v>
      </c>
      <c r="C57" s="45" t="s">
        <v>117</v>
      </c>
      <c r="D57" s="29" t="s">
        <v>107</v>
      </c>
      <c r="E57" s="4" t="s">
        <v>69</v>
      </c>
      <c r="F57" s="53"/>
      <c r="G57" s="53"/>
      <c r="H57" s="53"/>
      <c r="I57" s="53"/>
      <c r="J57" s="53"/>
      <c r="K57" s="53"/>
      <c r="L57" s="4">
        <f t="shared" si="3"/>
        <v>0</v>
      </c>
      <c r="M57" s="4"/>
      <c r="N57" s="4"/>
      <c r="O57" s="14">
        <f t="shared" si="2"/>
        <v>0</v>
      </c>
    </row>
    <row r="58" spans="1:15" ht="13.5" thickTop="1">
      <c r="A58" s="83"/>
      <c r="B58" s="83"/>
      <c r="C58" s="84"/>
      <c r="D58" s="83"/>
      <c r="E58" s="83"/>
      <c r="F58" s="85"/>
      <c r="G58" s="85"/>
      <c r="H58" s="85"/>
      <c r="I58" s="85"/>
      <c r="J58" s="85"/>
      <c r="K58" s="85"/>
      <c r="L58" s="86"/>
      <c r="M58" s="86"/>
      <c r="N58" s="86"/>
      <c r="O58" s="86"/>
    </row>
    <row r="59" spans="1:15" ht="12.75">
      <c r="A59" s="66"/>
      <c r="B59" s="66"/>
      <c r="C59" s="87"/>
      <c r="D59" s="66"/>
      <c r="E59" s="66"/>
      <c r="F59" s="88"/>
      <c r="G59" s="88"/>
      <c r="H59" s="88"/>
      <c r="I59" s="88"/>
      <c r="J59" s="88"/>
      <c r="K59" s="88"/>
      <c r="L59" s="21"/>
      <c r="M59" s="21"/>
      <c r="N59" s="21"/>
      <c r="O59" s="21"/>
    </row>
    <row r="60" spans="1:15" ht="12.75">
      <c r="A60" s="21"/>
      <c r="B60" s="21"/>
      <c r="C60" s="87"/>
      <c r="D60" s="66"/>
      <c r="E60" s="21"/>
      <c r="F60" s="88"/>
      <c r="G60" s="88"/>
      <c r="H60" s="88"/>
      <c r="I60" s="88"/>
      <c r="J60" s="88"/>
      <c r="K60" s="89"/>
      <c r="L60" s="21"/>
      <c r="M60" s="21"/>
      <c r="N60" s="21"/>
      <c r="O60" s="21"/>
    </row>
    <row r="61" spans="1:15" ht="12.75">
      <c r="A61" s="21"/>
      <c r="B61" s="21"/>
      <c r="C61" s="87"/>
      <c r="D61" s="66"/>
      <c r="E61" s="21"/>
      <c r="F61" s="88"/>
      <c r="G61" s="88"/>
      <c r="H61" s="88"/>
      <c r="I61" s="88"/>
      <c r="J61" s="88"/>
      <c r="K61" s="89"/>
      <c r="L61" s="21"/>
      <c r="M61" s="21"/>
      <c r="N61" s="21"/>
      <c r="O61" s="21"/>
    </row>
    <row r="62" spans="1:15" ht="12.75">
      <c r="A62" s="21"/>
      <c r="B62" s="21"/>
      <c r="C62" s="87"/>
      <c r="D62" s="21"/>
      <c r="E62" s="21"/>
      <c r="F62" s="88"/>
      <c r="G62" s="88"/>
      <c r="H62" s="88"/>
      <c r="I62" s="88"/>
      <c r="J62" s="88"/>
      <c r="K62" s="88"/>
      <c r="L62" s="21"/>
      <c r="M62" s="21"/>
      <c r="N62" s="21"/>
      <c r="O62" s="21"/>
    </row>
    <row r="63" spans="1:15" ht="13.5" customHeight="1">
      <c r="A63" s="21"/>
      <c r="B63" s="21"/>
      <c r="C63" s="90"/>
      <c r="D63" s="66"/>
      <c r="E63" s="21"/>
      <c r="F63" s="88"/>
      <c r="G63" s="88"/>
      <c r="H63" s="88"/>
      <c r="I63" s="88"/>
      <c r="J63" s="88"/>
      <c r="K63" s="88"/>
      <c r="L63" s="21"/>
      <c r="M63" s="21"/>
      <c r="N63" s="21"/>
      <c r="O63" s="21"/>
    </row>
    <row r="64" spans="1:15" ht="12.75">
      <c r="A64" s="21"/>
      <c r="B64" s="21"/>
      <c r="C64" s="90"/>
      <c r="D64" s="66"/>
      <c r="E64" s="21"/>
      <c r="F64" s="88"/>
      <c r="G64" s="88"/>
      <c r="H64" s="88"/>
      <c r="I64" s="88"/>
      <c r="J64" s="88"/>
      <c r="K64" s="88"/>
      <c r="L64" s="21"/>
      <c r="M64" s="21"/>
      <c r="N64" s="21"/>
      <c r="O64" s="21"/>
    </row>
    <row r="65" spans="1:15" ht="12.75">
      <c r="A65" s="21"/>
      <c r="B65" s="21"/>
      <c r="C65" s="66"/>
      <c r="D65" s="66"/>
      <c r="E65" s="66"/>
      <c r="F65" s="88"/>
      <c r="G65" s="88"/>
      <c r="H65" s="88"/>
      <c r="I65" s="88"/>
      <c r="J65" s="88"/>
      <c r="K65" s="88"/>
      <c r="L65" s="21"/>
      <c r="M65" s="21"/>
      <c r="N65" s="21"/>
      <c r="O65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38" t="s">
        <v>295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7" t="s">
        <v>9</v>
      </c>
      <c r="B4" s="10" t="s">
        <v>10</v>
      </c>
      <c r="C4" s="40" t="s">
        <v>100</v>
      </c>
      <c r="D4" s="22" t="s">
        <v>118</v>
      </c>
      <c r="E4" s="22" t="s">
        <v>28</v>
      </c>
      <c r="F4" s="47">
        <v>50</v>
      </c>
      <c r="G4" s="47">
        <v>14</v>
      </c>
      <c r="H4" s="11">
        <v>50</v>
      </c>
      <c r="I4" s="11">
        <v>16</v>
      </c>
      <c r="J4" s="19">
        <v>40</v>
      </c>
      <c r="K4" s="10">
        <v>6</v>
      </c>
      <c r="L4" s="10">
        <f aca="true" t="shared" si="0" ref="L4:L24">SUM(F4:K4)/2</f>
        <v>88</v>
      </c>
      <c r="M4" s="10">
        <v>100</v>
      </c>
      <c r="N4" s="10"/>
      <c r="O4" s="15">
        <f aca="true" t="shared" si="1" ref="O4:O35">SUM(L4:N4)</f>
        <v>188</v>
      </c>
    </row>
    <row r="5" spans="1:15" ht="12.75">
      <c r="A5" s="33" t="s">
        <v>147</v>
      </c>
      <c r="B5" s="32" t="s">
        <v>172</v>
      </c>
      <c r="C5" s="41" t="s">
        <v>100</v>
      </c>
      <c r="D5" s="34" t="s">
        <v>118</v>
      </c>
      <c r="E5" s="32" t="s">
        <v>180</v>
      </c>
      <c r="F5" s="42">
        <v>40</v>
      </c>
      <c r="G5" s="42">
        <v>2</v>
      </c>
      <c r="H5" s="3">
        <v>45</v>
      </c>
      <c r="I5" s="3">
        <v>12</v>
      </c>
      <c r="J5" s="20">
        <v>45</v>
      </c>
      <c r="K5" s="2">
        <v>14</v>
      </c>
      <c r="L5" s="2">
        <f t="shared" si="0"/>
        <v>79</v>
      </c>
      <c r="M5" s="2">
        <v>85</v>
      </c>
      <c r="N5" s="2"/>
      <c r="O5" s="16">
        <f t="shared" si="1"/>
        <v>164</v>
      </c>
    </row>
    <row r="6" spans="1:15" ht="12.75">
      <c r="A6" s="13" t="s">
        <v>173</v>
      </c>
      <c r="B6" s="2" t="s">
        <v>174</v>
      </c>
      <c r="C6" s="55" t="s">
        <v>99</v>
      </c>
      <c r="D6" s="23" t="s">
        <v>106</v>
      </c>
      <c r="E6" s="23" t="s">
        <v>28</v>
      </c>
      <c r="F6" s="42">
        <v>40</v>
      </c>
      <c r="G6" s="42">
        <v>2</v>
      </c>
      <c r="H6" s="3">
        <v>45</v>
      </c>
      <c r="I6" s="3">
        <v>12</v>
      </c>
      <c r="J6" s="20">
        <v>50</v>
      </c>
      <c r="K6" s="2">
        <v>16</v>
      </c>
      <c r="L6" s="2">
        <f t="shared" si="0"/>
        <v>82.5</v>
      </c>
      <c r="M6" s="2">
        <v>70</v>
      </c>
      <c r="N6" s="2"/>
      <c r="O6" s="16">
        <f t="shared" si="1"/>
        <v>152.5</v>
      </c>
    </row>
    <row r="7" spans="1:15" ht="12.75">
      <c r="A7" s="13" t="s">
        <v>4</v>
      </c>
      <c r="B7" s="2" t="s">
        <v>5</v>
      </c>
      <c r="C7" s="55" t="s">
        <v>99</v>
      </c>
      <c r="D7" s="23" t="s">
        <v>106</v>
      </c>
      <c r="E7" s="2" t="s">
        <v>151</v>
      </c>
      <c r="F7" s="42">
        <v>32</v>
      </c>
      <c r="G7" s="42"/>
      <c r="H7" s="3">
        <v>28</v>
      </c>
      <c r="I7" s="3"/>
      <c r="J7" s="20">
        <v>36</v>
      </c>
      <c r="K7" s="2">
        <v>2</v>
      </c>
      <c r="L7" s="2">
        <f t="shared" si="0"/>
        <v>49</v>
      </c>
      <c r="M7" s="2">
        <v>70</v>
      </c>
      <c r="N7" s="2"/>
      <c r="O7" s="16">
        <f t="shared" si="1"/>
        <v>119</v>
      </c>
    </row>
    <row r="8" spans="1:15" ht="12.75">
      <c r="A8" s="13" t="s">
        <v>7</v>
      </c>
      <c r="B8" s="2" t="s">
        <v>8</v>
      </c>
      <c r="C8" s="41" t="s">
        <v>100</v>
      </c>
      <c r="D8" s="23" t="s">
        <v>118</v>
      </c>
      <c r="E8" s="2" t="s">
        <v>68</v>
      </c>
      <c r="F8" s="42">
        <v>45</v>
      </c>
      <c r="G8" s="42">
        <v>4</v>
      </c>
      <c r="H8" s="3">
        <v>36</v>
      </c>
      <c r="I8" s="3">
        <v>8</v>
      </c>
      <c r="J8" s="20">
        <v>28</v>
      </c>
      <c r="K8" s="2"/>
      <c r="L8" s="2">
        <f t="shared" si="0"/>
        <v>60.5</v>
      </c>
      <c r="M8" s="2">
        <v>55</v>
      </c>
      <c r="N8" s="2"/>
      <c r="O8" s="16">
        <f t="shared" si="1"/>
        <v>115.5</v>
      </c>
    </row>
    <row r="9" spans="1:15" ht="12.75">
      <c r="A9" s="24" t="s">
        <v>149</v>
      </c>
      <c r="B9" s="23" t="s">
        <v>12</v>
      </c>
      <c r="C9" s="41" t="s">
        <v>100</v>
      </c>
      <c r="D9" s="23" t="s">
        <v>103</v>
      </c>
      <c r="E9" s="23" t="s">
        <v>186</v>
      </c>
      <c r="F9" s="42">
        <v>28</v>
      </c>
      <c r="G9" s="42"/>
      <c r="H9" s="3">
        <v>32</v>
      </c>
      <c r="I9" s="3"/>
      <c r="J9" s="20">
        <v>32</v>
      </c>
      <c r="K9" s="2"/>
      <c r="L9" s="2">
        <f t="shared" si="0"/>
        <v>46</v>
      </c>
      <c r="M9" s="2">
        <v>55</v>
      </c>
      <c r="N9" s="2"/>
      <c r="O9" s="16">
        <f t="shared" si="1"/>
        <v>101</v>
      </c>
    </row>
    <row r="10" spans="1:15" ht="12.75">
      <c r="A10" s="33" t="s">
        <v>227</v>
      </c>
      <c r="B10" s="32" t="s">
        <v>228</v>
      </c>
      <c r="C10" s="41" t="s">
        <v>100</v>
      </c>
      <c r="D10" s="34" t="s">
        <v>107</v>
      </c>
      <c r="E10" s="32" t="s">
        <v>229</v>
      </c>
      <c r="F10" s="42">
        <v>22</v>
      </c>
      <c r="G10" s="42"/>
      <c r="H10" s="3">
        <v>25</v>
      </c>
      <c r="I10" s="3"/>
      <c r="J10" s="20">
        <v>20</v>
      </c>
      <c r="K10" s="2"/>
      <c r="L10" s="2">
        <f t="shared" si="0"/>
        <v>33.5</v>
      </c>
      <c r="M10" s="2">
        <v>55</v>
      </c>
      <c r="N10" s="2"/>
      <c r="O10" s="16">
        <f t="shared" si="1"/>
        <v>88.5</v>
      </c>
    </row>
    <row r="11" spans="1:15" ht="12.75">
      <c r="A11" s="13" t="s">
        <v>175</v>
      </c>
      <c r="B11" s="2" t="s">
        <v>90</v>
      </c>
      <c r="C11" s="41" t="s">
        <v>100</v>
      </c>
      <c r="D11" s="23" t="s">
        <v>107</v>
      </c>
      <c r="E11" s="23" t="s">
        <v>217</v>
      </c>
      <c r="F11" s="42">
        <v>18</v>
      </c>
      <c r="G11" s="42"/>
      <c r="H11" s="3">
        <v>18</v>
      </c>
      <c r="I11" s="3"/>
      <c r="J11" s="20">
        <v>22</v>
      </c>
      <c r="K11" s="2"/>
      <c r="L11" s="2">
        <f t="shared" si="0"/>
        <v>29</v>
      </c>
      <c r="M11" s="2">
        <v>55</v>
      </c>
      <c r="N11" s="2"/>
      <c r="O11" s="16">
        <f t="shared" si="1"/>
        <v>84</v>
      </c>
    </row>
    <row r="12" spans="1:20" ht="12.75">
      <c r="A12" s="13" t="s">
        <v>150</v>
      </c>
      <c r="B12" s="2" t="s">
        <v>141</v>
      </c>
      <c r="C12" s="55" t="s">
        <v>99</v>
      </c>
      <c r="D12" s="32" t="s">
        <v>103</v>
      </c>
      <c r="E12" s="2" t="s">
        <v>111</v>
      </c>
      <c r="F12" s="42">
        <v>25</v>
      </c>
      <c r="G12" s="42"/>
      <c r="H12" s="3">
        <v>20</v>
      </c>
      <c r="I12" s="3"/>
      <c r="J12" s="20">
        <v>25</v>
      </c>
      <c r="K12" s="2"/>
      <c r="L12" s="2">
        <f t="shared" si="0"/>
        <v>35</v>
      </c>
      <c r="M12" s="2">
        <v>40</v>
      </c>
      <c r="N12" s="2"/>
      <c r="O12" s="16">
        <f t="shared" si="1"/>
        <v>75</v>
      </c>
      <c r="R12" s="21"/>
      <c r="S12" s="21"/>
      <c r="T12" s="21"/>
    </row>
    <row r="13" spans="1:20" ht="12.75">
      <c r="A13" s="24" t="s">
        <v>225</v>
      </c>
      <c r="B13" s="23" t="s">
        <v>226</v>
      </c>
      <c r="C13" s="41" t="s">
        <v>100</v>
      </c>
      <c r="D13" s="23" t="s">
        <v>66</v>
      </c>
      <c r="E13" s="2" t="s">
        <v>29</v>
      </c>
      <c r="F13" s="42">
        <v>20</v>
      </c>
      <c r="G13" s="42"/>
      <c r="H13" s="3">
        <v>22</v>
      </c>
      <c r="I13" s="3"/>
      <c r="J13" s="20">
        <v>18</v>
      </c>
      <c r="K13" s="2"/>
      <c r="L13" s="2">
        <f t="shared" si="0"/>
        <v>30</v>
      </c>
      <c r="M13" s="2">
        <v>40</v>
      </c>
      <c r="N13" s="2"/>
      <c r="O13" s="16">
        <f t="shared" si="1"/>
        <v>70</v>
      </c>
      <c r="R13" s="21"/>
      <c r="S13" s="21"/>
      <c r="T13" s="21"/>
    </row>
    <row r="14" spans="1:20" ht="12.75">
      <c r="A14" s="24" t="s">
        <v>171</v>
      </c>
      <c r="B14" s="23" t="s">
        <v>137</v>
      </c>
      <c r="C14" s="41" t="s">
        <v>100</v>
      </c>
      <c r="D14" s="23" t="s">
        <v>67</v>
      </c>
      <c r="E14" s="23" t="s">
        <v>69</v>
      </c>
      <c r="F14" s="42">
        <v>16</v>
      </c>
      <c r="G14" s="42"/>
      <c r="H14" s="3">
        <v>14</v>
      </c>
      <c r="I14" s="3"/>
      <c r="J14" s="20">
        <v>16</v>
      </c>
      <c r="K14" s="2"/>
      <c r="L14" s="2">
        <f t="shared" si="0"/>
        <v>23</v>
      </c>
      <c r="M14" s="2">
        <v>40</v>
      </c>
      <c r="N14" s="2"/>
      <c r="O14" s="16">
        <f t="shared" si="1"/>
        <v>63</v>
      </c>
      <c r="R14" s="21"/>
      <c r="S14" s="21"/>
      <c r="T14" s="21"/>
    </row>
    <row r="15" spans="1:20" ht="12.75">
      <c r="A15" s="13" t="s">
        <v>168</v>
      </c>
      <c r="B15" s="2" t="s">
        <v>169</v>
      </c>
      <c r="C15" s="41" t="s">
        <v>100</v>
      </c>
      <c r="D15" s="23" t="s">
        <v>67</v>
      </c>
      <c r="E15" s="23" t="s">
        <v>130</v>
      </c>
      <c r="F15" s="42">
        <v>6</v>
      </c>
      <c r="G15" s="42"/>
      <c r="H15" s="3">
        <v>16</v>
      </c>
      <c r="I15" s="3"/>
      <c r="J15" s="20">
        <v>10</v>
      </c>
      <c r="K15" s="2"/>
      <c r="L15" s="2">
        <f t="shared" si="0"/>
        <v>16</v>
      </c>
      <c r="M15" s="2">
        <v>40</v>
      </c>
      <c r="N15" s="2"/>
      <c r="O15" s="16">
        <f t="shared" si="1"/>
        <v>56</v>
      </c>
      <c r="R15" s="21"/>
      <c r="S15" s="21"/>
      <c r="T15" s="21"/>
    </row>
    <row r="16" spans="1:20" ht="12.75">
      <c r="A16" s="24" t="s">
        <v>160</v>
      </c>
      <c r="B16" s="23" t="s">
        <v>96</v>
      </c>
      <c r="C16" s="55" t="s">
        <v>99</v>
      </c>
      <c r="D16" s="34" t="s">
        <v>102</v>
      </c>
      <c r="E16" s="23" t="s">
        <v>235</v>
      </c>
      <c r="F16" s="42">
        <v>8</v>
      </c>
      <c r="G16" s="42"/>
      <c r="H16" s="3">
        <v>12</v>
      </c>
      <c r="I16" s="3"/>
      <c r="J16" s="20">
        <v>8</v>
      </c>
      <c r="K16" s="2"/>
      <c r="L16" s="2">
        <f t="shared" si="0"/>
        <v>14</v>
      </c>
      <c r="M16" s="2">
        <v>40</v>
      </c>
      <c r="N16" s="2"/>
      <c r="O16" s="16">
        <f t="shared" si="1"/>
        <v>54</v>
      </c>
      <c r="R16" s="63"/>
      <c r="S16" s="64"/>
      <c r="T16" s="65"/>
    </row>
    <row r="17" spans="1:20" ht="12.75">
      <c r="A17" s="24" t="s">
        <v>198</v>
      </c>
      <c r="B17" s="23" t="s">
        <v>199</v>
      </c>
      <c r="C17" s="41" t="s">
        <v>100</v>
      </c>
      <c r="D17" s="23" t="s">
        <v>103</v>
      </c>
      <c r="E17" s="23" t="s">
        <v>215</v>
      </c>
      <c r="F17" s="42">
        <v>10</v>
      </c>
      <c r="G17" s="42"/>
      <c r="H17" s="3"/>
      <c r="I17" s="3"/>
      <c r="J17" s="20"/>
      <c r="K17" s="2"/>
      <c r="L17" s="2">
        <f t="shared" si="0"/>
        <v>5</v>
      </c>
      <c r="M17" s="2">
        <v>40</v>
      </c>
      <c r="N17" s="2"/>
      <c r="O17" s="16">
        <f t="shared" si="1"/>
        <v>45</v>
      </c>
      <c r="R17" s="63"/>
      <c r="S17" s="64"/>
      <c r="T17" s="65"/>
    </row>
    <row r="18" spans="1:20" ht="12.75">
      <c r="A18" s="24" t="s">
        <v>270</v>
      </c>
      <c r="B18" s="23" t="s">
        <v>212</v>
      </c>
      <c r="C18" s="55" t="s">
        <v>99</v>
      </c>
      <c r="D18" s="23" t="s">
        <v>67</v>
      </c>
      <c r="E18" s="23" t="s">
        <v>345</v>
      </c>
      <c r="F18" s="42">
        <v>4</v>
      </c>
      <c r="G18" s="42"/>
      <c r="H18" s="3"/>
      <c r="I18" s="3"/>
      <c r="J18" s="20"/>
      <c r="K18" s="2"/>
      <c r="L18" s="2">
        <f t="shared" si="0"/>
        <v>2</v>
      </c>
      <c r="M18" s="2">
        <v>40</v>
      </c>
      <c r="N18" s="2"/>
      <c r="O18" s="16">
        <f t="shared" si="1"/>
        <v>42</v>
      </c>
      <c r="R18" s="63"/>
      <c r="S18" s="64"/>
      <c r="T18" s="65"/>
    </row>
    <row r="19" spans="1:20" ht="12.75">
      <c r="A19" s="13" t="s">
        <v>263</v>
      </c>
      <c r="B19" s="2" t="s">
        <v>202</v>
      </c>
      <c r="C19" s="55" t="s">
        <v>99</v>
      </c>
      <c r="D19" s="23" t="s">
        <v>67</v>
      </c>
      <c r="E19" s="2" t="s">
        <v>215</v>
      </c>
      <c r="F19" s="42"/>
      <c r="G19" s="42"/>
      <c r="H19" s="3"/>
      <c r="I19" s="3"/>
      <c r="J19" s="20"/>
      <c r="K19" s="2"/>
      <c r="L19" s="2">
        <f t="shared" si="0"/>
        <v>0</v>
      </c>
      <c r="M19" s="2">
        <v>40</v>
      </c>
      <c r="N19" s="2"/>
      <c r="O19" s="16">
        <f t="shared" si="1"/>
        <v>40</v>
      </c>
      <c r="R19" s="21"/>
      <c r="S19" s="21"/>
      <c r="T19" s="21"/>
    </row>
    <row r="20" spans="1:15" ht="12.75">
      <c r="A20" s="13" t="s">
        <v>330</v>
      </c>
      <c r="B20" s="2" t="s">
        <v>148</v>
      </c>
      <c r="C20" s="41" t="s">
        <v>100</v>
      </c>
      <c r="D20" s="23" t="s">
        <v>26</v>
      </c>
      <c r="E20" s="2" t="s">
        <v>348</v>
      </c>
      <c r="F20" s="42">
        <v>14</v>
      </c>
      <c r="G20" s="42"/>
      <c r="H20" s="3">
        <v>10</v>
      </c>
      <c r="I20" s="3"/>
      <c r="J20" s="20">
        <v>4</v>
      </c>
      <c r="K20" s="2"/>
      <c r="L20" s="2">
        <f t="shared" si="0"/>
        <v>14</v>
      </c>
      <c r="M20" s="2">
        <v>25</v>
      </c>
      <c r="N20" s="2"/>
      <c r="O20" s="16">
        <f t="shared" si="1"/>
        <v>39</v>
      </c>
    </row>
    <row r="21" spans="1:15" ht="12.75">
      <c r="A21" s="24" t="s">
        <v>123</v>
      </c>
      <c r="B21" s="23" t="s">
        <v>5</v>
      </c>
      <c r="C21" s="55" t="s">
        <v>99</v>
      </c>
      <c r="D21" s="23" t="s">
        <v>66</v>
      </c>
      <c r="E21" s="23" t="s">
        <v>111</v>
      </c>
      <c r="F21" s="42"/>
      <c r="G21" s="42"/>
      <c r="H21" s="3">
        <v>8</v>
      </c>
      <c r="I21" s="3"/>
      <c r="J21" s="20">
        <v>12</v>
      </c>
      <c r="K21" s="2"/>
      <c r="L21" s="2">
        <f t="shared" si="0"/>
        <v>10</v>
      </c>
      <c r="M21" s="2">
        <v>25</v>
      </c>
      <c r="N21" s="2"/>
      <c r="O21" s="16">
        <f t="shared" si="1"/>
        <v>35</v>
      </c>
    </row>
    <row r="22" spans="1:15" ht="12.75">
      <c r="A22" s="13" t="s">
        <v>203</v>
      </c>
      <c r="B22" s="2" t="s">
        <v>122</v>
      </c>
      <c r="C22" s="55" t="s">
        <v>99</v>
      </c>
      <c r="D22" s="23" t="s">
        <v>65</v>
      </c>
      <c r="E22" s="23" t="s">
        <v>181</v>
      </c>
      <c r="F22" s="42"/>
      <c r="G22" s="42"/>
      <c r="H22" s="3">
        <v>6</v>
      </c>
      <c r="I22" s="3"/>
      <c r="J22" s="20">
        <v>6</v>
      </c>
      <c r="K22" s="2"/>
      <c r="L22" s="2">
        <f t="shared" si="0"/>
        <v>6</v>
      </c>
      <c r="M22" s="2">
        <v>25</v>
      </c>
      <c r="N22" s="2"/>
      <c r="O22" s="16">
        <f t="shared" si="1"/>
        <v>31</v>
      </c>
    </row>
    <row r="23" spans="1:15" ht="12.75">
      <c r="A23" s="24" t="s">
        <v>321</v>
      </c>
      <c r="B23" s="23" t="s">
        <v>269</v>
      </c>
      <c r="C23" s="55" t="s">
        <v>99</v>
      </c>
      <c r="D23" s="23" t="s">
        <v>65</v>
      </c>
      <c r="E23" s="23" t="s">
        <v>220</v>
      </c>
      <c r="F23" s="42"/>
      <c r="G23" s="42"/>
      <c r="H23" s="3">
        <v>2</v>
      </c>
      <c r="I23" s="3"/>
      <c r="J23" s="20"/>
      <c r="K23" s="2"/>
      <c r="L23" s="2">
        <f t="shared" si="0"/>
        <v>1</v>
      </c>
      <c r="M23" s="2">
        <v>25</v>
      </c>
      <c r="N23" s="2"/>
      <c r="O23" s="16">
        <f t="shared" si="1"/>
        <v>26</v>
      </c>
    </row>
    <row r="24" spans="1:15" ht="12.75">
      <c r="A24" s="36" t="s">
        <v>223</v>
      </c>
      <c r="B24" s="34" t="s">
        <v>34</v>
      </c>
      <c r="C24" s="41" t="s">
        <v>100</v>
      </c>
      <c r="D24" s="34" t="s">
        <v>67</v>
      </c>
      <c r="E24" s="32" t="s">
        <v>224</v>
      </c>
      <c r="F24" s="42">
        <v>2</v>
      </c>
      <c r="G24" s="42"/>
      <c r="H24" s="3"/>
      <c r="I24" s="3"/>
      <c r="J24" s="20"/>
      <c r="K24" s="2"/>
      <c r="L24" s="2">
        <f t="shared" si="0"/>
        <v>1</v>
      </c>
      <c r="M24" s="2">
        <v>25</v>
      </c>
      <c r="N24" s="2"/>
      <c r="O24" s="16">
        <f t="shared" si="1"/>
        <v>26</v>
      </c>
    </row>
    <row r="25" spans="1:15" ht="12.75">
      <c r="A25" s="67" t="s">
        <v>441</v>
      </c>
      <c r="B25" s="23" t="s">
        <v>11</v>
      </c>
      <c r="C25" s="41"/>
      <c r="D25" s="68" t="s">
        <v>65</v>
      </c>
      <c r="E25" s="69" t="s">
        <v>68</v>
      </c>
      <c r="F25" s="42"/>
      <c r="G25" s="42"/>
      <c r="H25" s="3"/>
      <c r="I25" s="3"/>
      <c r="J25" s="20"/>
      <c r="K25" s="2"/>
      <c r="L25" s="2"/>
      <c r="M25" s="2">
        <v>25</v>
      </c>
      <c r="N25" s="2"/>
      <c r="O25" s="16">
        <f t="shared" si="1"/>
        <v>25</v>
      </c>
    </row>
    <row r="26" spans="1:15" ht="12.75">
      <c r="A26" s="67" t="s">
        <v>442</v>
      </c>
      <c r="B26" s="23" t="s">
        <v>33</v>
      </c>
      <c r="C26" s="41"/>
      <c r="D26" s="68" t="s">
        <v>26</v>
      </c>
      <c r="E26" s="69" t="s">
        <v>434</v>
      </c>
      <c r="F26" s="42"/>
      <c r="G26" s="42"/>
      <c r="H26" s="3"/>
      <c r="I26" s="3"/>
      <c r="J26" s="20"/>
      <c r="K26" s="2"/>
      <c r="L26" s="2"/>
      <c r="M26" s="2">
        <v>25</v>
      </c>
      <c r="N26" s="2"/>
      <c r="O26" s="16">
        <f t="shared" si="1"/>
        <v>25</v>
      </c>
    </row>
    <row r="27" spans="1:15" ht="12.75">
      <c r="A27" s="67" t="s">
        <v>443</v>
      </c>
      <c r="B27" s="23" t="s">
        <v>437</v>
      </c>
      <c r="C27" s="41"/>
      <c r="D27" s="68" t="s">
        <v>26</v>
      </c>
      <c r="E27" s="69" t="s">
        <v>110</v>
      </c>
      <c r="F27" s="42"/>
      <c r="G27" s="42"/>
      <c r="H27" s="3"/>
      <c r="I27" s="3"/>
      <c r="J27" s="20"/>
      <c r="K27" s="2"/>
      <c r="L27" s="2"/>
      <c r="M27" s="2">
        <v>25</v>
      </c>
      <c r="N27" s="2"/>
      <c r="O27" s="16">
        <f t="shared" si="1"/>
        <v>25</v>
      </c>
    </row>
    <row r="28" spans="1:15" ht="12.75">
      <c r="A28" s="24" t="s">
        <v>320</v>
      </c>
      <c r="B28" s="23" t="s">
        <v>36</v>
      </c>
      <c r="C28" s="55" t="s">
        <v>99</v>
      </c>
      <c r="D28" s="23" t="s">
        <v>65</v>
      </c>
      <c r="E28" s="23" t="s">
        <v>68</v>
      </c>
      <c r="F28" s="42"/>
      <c r="G28" s="42"/>
      <c r="H28" s="3"/>
      <c r="I28" s="3"/>
      <c r="J28" s="20"/>
      <c r="K28" s="2"/>
      <c r="L28" s="2">
        <f>SUM(F28:K28)/2</f>
        <v>0</v>
      </c>
      <c r="M28" s="2">
        <v>25</v>
      </c>
      <c r="N28" s="2"/>
      <c r="O28" s="16">
        <f t="shared" si="1"/>
        <v>25</v>
      </c>
    </row>
    <row r="29" spans="1:15" ht="12.75">
      <c r="A29" s="24" t="s">
        <v>283</v>
      </c>
      <c r="B29" s="23" t="s">
        <v>338</v>
      </c>
      <c r="C29" s="41" t="s">
        <v>100</v>
      </c>
      <c r="D29" s="23" t="s">
        <v>343</v>
      </c>
      <c r="E29" s="23" t="s">
        <v>110</v>
      </c>
      <c r="F29" s="42"/>
      <c r="G29" s="42"/>
      <c r="H29" s="3"/>
      <c r="I29" s="3"/>
      <c r="J29" s="20"/>
      <c r="K29" s="2"/>
      <c r="L29" s="2">
        <f>SUM(F29:K29)/2</f>
        <v>0</v>
      </c>
      <c r="M29" s="2">
        <v>25</v>
      </c>
      <c r="N29" s="2"/>
      <c r="O29" s="16">
        <f t="shared" si="1"/>
        <v>25</v>
      </c>
    </row>
    <row r="30" spans="1:15" ht="12.75">
      <c r="A30" s="13" t="s">
        <v>332</v>
      </c>
      <c r="B30" s="2" t="s">
        <v>333</v>
      </c>
      <c r="C30" s="41" t="s">
        <v>100</v>
      </c>
      <c r="D30" s="23" t="s">
        <v>24</v>
      </c>
      <c r="E30" s="23" t="s">
        <v>186</v>
      </c>
      <c r="F30" s="42"/>
      <c r="G30" s="42"/>
      <c r="H30" s="3"/>
      <c r="I30" s="3"/>
      <c r="J30" s="20"/>
      <c r="K30" s="2"/>
      <c r="L30" s="2">
        <f>SUM(F30:K30)/2</f>
        <v>0</v>
      </c>
      <c r="M30" s="2">
        <v>25</v>
      </c>
      <c r="N30" s="2"/>
      <c r="O30" s="16">
        <f t="shared" si="1"/>
        <v>25</v>
      </c>
    </row>
    <row r="31" spans="1:22" ht="12.75">
      <c r="A31" s="24" t="s">
        <v>324</v>
      </c>
      <c r="B31" s="23" t="s">
        <v>141</v>
      </c>
      <c r="C31" s="55" t="s">
        <v>99</v>
      </c>
      <c r="D31" s="23" t="s">
        <v>26</v>
      </c>
      <c r="E31" s="23" t="s">
        <v>346</v>
      </c>
      <c r="F31" s="42"/>
      <c r="G31" s="42"/>
      <c r="H31" s="3"/>
      <c r="I31" s="3"/>
      <c r="J31" s="20"/>
      <c r="K31" s="2"/>
      <c r="L31" s="2">
        <f>SUM(F31:K31)/2</f>
        <v>0</v>
      </c>
      <c r="M31" s="2">
        <v>25</v>
      </c>
      <c r="N31" s="2"/>
      <c r="O31" s="16">
        <f t="shared" si="1"/>
        <v>25</v>
      </c>
      <c r="R31" s="21"/>
      <c r="S31" s="21"/>
      <c r="T31" s="21"/>
      <c r="U31" s="21"/>
      <c r="V31" s="21"/>
    </row>
    <row r="32" spans="1:22" ht="12.75">
      <c r="A32" s="67" t="s">
        <v>446</v>
      </c>
      <c r="B32" s="23" t="s">
        <v>272</v>
      </c>
      <c r="C32" s="41"/>
      <c r="D32" s="68" t="s">
        <v>65</v>
      </c>
      <c r="E32" s="69" t="s">
        <v>68</v>
      </c>
      <c r="F32" s="42"/>
      <c r="G32" s="42"/>
      <c r="H32" s="3"/>
      <c r="I32" s="3"/>
      <c r="J32" s="20"/>
      <c r="K32" s="2"/>
      <c r="L32" s="2"/>
      <c r="M32" s="2">
        <v>25</v>
      </c>
      <c r="N32" s="2"/>
      <c r="O32" s="16">
        <f t="shared" si="1"/>
        <v>25</v>
      </c>
      <c r="R32" s="63"/>
      <c r="S32" s="64"/>
      <c r="T32" s="65"/>
      <c r="U32" s="21"/>
      <c r="V32" s="21"/>
    </row>
    <row r="33" spans="1:22" ht="12.75">
      <c r="A33" s="24" t="s">
        <v>114</v>
      </c>
      <c r="B33" s="23" t="s">
        <v>52</v>
      </c>
      <c r="C33" s="41" t="s">
        <v>100</v>
      </c>
      <c r="D33" s="23" t="s">
        <v>67</v>
      </c>
      <c r="E33" s="23" t="s">
        <v>77</v>
      </c>
      <c r="F33" s="42"/>
      <c r="G33" s="42"/>
      <c r="H33" s="3"/>
      <c r="I33" s="3"/>
      <c r="J33" s="20"/>
      <c r="K33" s="2"/>
      <c r="L33" s="2">
        <f>SUM(F33:K33)/2</f>
        <v>0</v>
      </c>
      <c r="M33" s="2">
        <v>25</v>
      </c>
      <c r="N33" s="2"/>
      <c r="O33" s="16">
        <f t="shared" si="1"/>
        <v>25</v>
      </c>
      <c r="R33" s="63"/>
      <c r="S33" s="64"/>
      <c r="T33" s="65"/>
      <c r="U33" s="21"/>
      <c r="V33" s="21"/>
    </row>
    <row r="34" spans="1:22" ht="12.75">
      <c r="A34" s="13" t="s">
        <v>154</v>
      </c>
      <c r="B34" s="2" t="s">
        <v>204</v>
      </c>
      <c r="C34" s="55" t="s">
        <v>99</v>
      </c>
      <c r="D34" s="23" t="s">
        <v>65</v>
      </c>
      <c r="E34" s="2" t="s">
        <v>131</v>
      </c>
      <c r="F34" s="42"/>
      <c r="G34" s="42"/>
      <c r="H34" s="3"/>
      <c r="I34" s="3"/>
      <c r="J34" s="20"/>
      <c r="K34" s="2"/>
      <c r="L34" s="2">
        <f>SUM(F34:K34)/2</f>
        <v>0</v>
      </c>
      <c r="M34" s="2">
        <v>25</v>
      </c>
      <c r="N34" s="2"/>
      <c r="O34" s="16">
        <f t="shared" si="1"/>
        <v>25</v>
      </c>
      <c r="R34" s="63"/>
      <c r="S34" s="64"/>
      <c r="T34" s="65"/>
      <c r="U34" s="21"/>
      <c r="V34" s="21"/>
    </row>
    <row r="35" spans="1:22" ht="12.75">
      <c r="A35" s="24" t="s">
        <v>337</v>
      </c>
      <c r="B35" s="23" t="s">
        <v>120</v>
      </c>
      <c r="C35" s="41" t="s">
        <v>100</v>
      </c>
      <c r="D35" s="23" t="s">
        <v>26</v>
      </c>
      <c r="E35" s="23" t="s">
        <v>316</v>
      </c>
      <c r="F35" s="42"/>
      <c r="G35" s="42"/>
      <c r="H35" s="3"/>
      <c r="I35" s="3"/>
      <c r="J35" s="20"/>
      <c r="K35" s="2"/>
      <c r="L35" s="2">
        <f>SUM(F35:K35)/2</f>
        <v>0</v>
      </c>
      <c r="M35" s="2">
        <v>25</v>
      </c>
      <c r="N35" s="2"/>
      <c r="O35" s="16">
        <f t="shared" si="1"/>
        <v>25</v>
      </c>
      <c r="R35" s="63"/>
      <c r="S35" s="64"/>
      <c r="T35" s="65"/>
      <c r="U35" s="21"/>
      <c r="V35" s="21"/>
    </row>
    <row r="36" spans="1:20" ht="12.75">
      <c r="A36" s="67" t="s">
        <v>444</v>
      </c>
      <c r="B36" s="23" t="s">
        <v>92</v>
      </c>
      <c r="C36" s="41"/>
      <c r="D36" s="68" t="s">
        <v>25</v>
      </c>
      <c r="E36" s="69" t="s">
        <v>420</v>
      </c>
      <c r="F36" s="42"/>
      <c r="G36" s="42"/>
      <c r="H36" s="3"/>
      <c r="I36" s="3"/>
      <c r="J36" s="20"/>
      <c r="K36" s="2"/>
      <c r="L36" s="2"/>
      <c r="M36" s="2">
        <v>10</v>
      </c>
      <c r="N36" s="2"/>
      <c r="O36" s="16">
        <f aca="true" t="shared" si="2" ref="O36:O64">SUM(L36:N36)</f>
        <v>10</v>
      </c>
      <c r="T36" s="21"/>
    </row>
    <row r="37" spans="1:20" ht="12.75">
      <c r="A37" s="67" t="s">
        <v>445</v>
      </c>
      <c r="B37" s="23" t="s">
        <v>438</v>
      </c>
      <c r="C37" s="41"/>
      <c r="D37" s="68" t="s">
        <v>24</v>
      </c>
      <c r="E37" s="69" t="s">
        <v>220</v>
      </c>
      <c r="F37" s="42"/>
      <c r="G37" s="42"/>
      <c r="H37" s="3"/>
      <c r="I37" s="3"/>
      <c r="J37" s="20"/>
      <c r="K37" s="2"/>
      <c r="L37" s="2"/>
      <c r="M37" s="2">
        <v>10</v>
      </c>
      <c r="N37" s="2"/>
      <c r="O37" s="16">
        <f t="shared" si="2"/>
        <v>10</v>
      </c>
      <c r="T37" s="21"/>
    </row>
    <row r="38" spans="1:20" ht="12.75">
      <c r="A38" s="67" t="s">
        <v>429</v>
      </c>
      <c r="B38" s="23" t="s">
        <v>439</v>
      </c>
      <c r="C38" s="41"/>
      <c r="D38" s="68" t="s">
        <v>24</v>
      </c>
      <c r="E38" s="69" t="s">
        <v>419</v>
      </c>
      <c r="F38" s="42"/>
      <c r="G38" s="42"/>
      <c r="H38" s="3"/>
      <c r="I38" s="3"/>
      <c r="J38" s="20"/>
      <c r="K38" s="2"/>
      <c r="L38" s="2"/>
      <c r="M38" s="2">
        <v>10</v>
      </c>
      <c r="N38" s="2"/>
      <c r="O38" s="16">
        <f t="shared" si="2"/>
        <v>10</v>
      </c>
      <c r="T38" s="21"/>
    </row>
    <row r="39" spans="1:20" ht="12.75">
      <c r="A39" s="67" t="s">
        <v>447</v>
      </c>
      <c r="B39" s="23" t="s">
        <v>440</v>
      </c>
      <c r="C39" s="41"/>
      <c r="D39" s="68" t="s">
        <v>25</v>
      </c>
      <c r="E39" s="69" t="s">
        <v>436</v>
      </c>
      <c r="F39" s="42"/>
      <c r="G39" s="42"/>
      <c r="H39" s="3"/>
      <c r="I39" s="3"/>
      <c r="J39" s="20"/>
      <c r="K39" s="2"/>
      <c r="L39" s="2"/>
      <c r="M39" s="2">
        <v>10</v>
      </c>
      <c r="N39" s="2"/>
      <c r="O39" s="16">
        <f t="shared" si="2"/>
        <v>10</v>
      </c>
      <c r="T39" s="21"/>
    </row>
    <row r="40" spans="1:20" ht="12.75">
      <c r="A40" s="67" t="s">
        <v>435</v>
      </c>
      <c r="B40" s="23" t="s">
        <v>183</v>
      </c>
      <c r="C40" s="41"/>
      <c r="D40" s="68" t="s">
        <v>24</v>
      </c>
      <c r="E40" s="69" t="s">
        <v>436</v>
      </c>
      <c r="F40" s="42"/>
      <c r="G40" s="42"/>
      <c r="H40" s="3"/>
      <c r="I40" s="3"/>
      <c r="J40" s="20"/>
      <c r="K40" s="2"/>
      <c r="L40" s="2"/>
      <c r="M40" s="2">
        <v>10</v>
      </c>
      <c r="N40" s="2"/>
      <c r="O40" s="16">
        <f t="shared" si="2"/>
        <v>10</v>
      </c>
      <c r="T40" s="21"/>
    </row>
    <row r="41" spans="1:20" ht="12.75">
      <c r="A41" s="24" t="s">
        <v>335</v>
      </c>
      <c r="B41" s="23" t="s">
        <v>336</v>
      </c>
      <c r="C41" s="41" t="s">
        <v>100</v>
      </c>
      <c r="D41" s="23" t="s">
        <v>65</v>
      </c>
      <c r="E41" s="23" t="s">
        <v>129</v>
      </c>
      <c r="F41" s="42"/>
      <c r="G41" s="42"/>
      <c r="H41" s="3">
        <v>4</v>
      </c>
      <c r="I41" s="3"/>
      <c r="J41" s="20">
        <v>14</v>
      </c>
      <c r="K41" s="2"/>
      <c r="L41" s="2">
        <f aca="true" t="shared" si="3" ref="L41:L64">SUM(F41:K41)/2</f>
        <v>9</v>
      </c>
      <c r="M41" s="2"/>
      <c r="N41" s="2"/>
      <c r="O41" s="16">
        <f t="shared" si="2"/>
        <v>9</v>
      </c>
      <c r="T41" s="21"/>
    </row>
    <row r="42" spans="1:20" ht="12.75">
      <c r="A42" s="24" t="s">
        <v>170</v>
      </c>
      <c r="B42" s="23" t="s">
        <v>12</v>
      </c>
      <c r="C42" s="41" t="s">
        <v>100</v>
      </c>
      <c r="D42" s="34" t="s">
        <v>102</v>
      </c>
      <c r="E42" s="23" t="s">
        <v>179</v>
      </c>
      <c r="F42" s="42">
        <v>12</v>
      </c>
      <c r="G42" s="42"/>
      <c r="H42" s="3"/>
      <c r="I42" s="3"/>
      <c r="J42" s="20">
        <v>2</v>
      </c>
      <c r="K42" s="2"/>
      <c r="L42" s="2">
        <f t="shared" si="3"/>
        <v>7</v>
      </c>
      <c r="M42" s="2"/>
      <c r="N42" s="2"/>
      <c r="O42" s="16">
        <f t="shared" si="2"/>
        <v>7</v>
      </c>
      <c r="T42" s="21"/>
    </row>
    <row r="43" spans="1:20" ht="12.75">
      <c r="A43" s="24" t="s">
        <v>200</v>
      </c>
      <c r="B43" s="23" t="s">
        <v>201</v>
      </c>
      <c r="C43" s="41" t="s">
        <v>100</v>
      </c>
      <c r="D43" s="23" t="s">
        <v>24</v>
      </c>
      <c r="E43" s="23" t="s">
        <v>216</v>
      </c>
      <c r="F43" s="42"/>
      <c r="G43" s="42"/>
      <c r="H43" s="3"/>
      <c r="I43" s="3"/>
      <c r="J43" s="20"/>
      <c r="K43" s="2"/>
      <c r="L43" s="2">
        <f t="shared" si="3"/>
        <v>0</v>
      </c>
      <c r="M43" s="2"/>
      <c r="N43" s="2"/>
      <c r="O43" s="16">
        <f t="shared" si="2"/>
        <v>0</v>
      </c>
      <c r="T43" s="21"/>
    </row>
    <row r="44" spans="1:20" ht="12.75">
      <c r="A44" s="33" t="s">
        <v>318</v>
      </c>
      <c r="B44" s="32" t="s">
        <v>15</v>
      </c>
      <c r="C44" s="55" t="s">
        <v>99</v>
      </c>
      <c r="D44" s="34" t="s">
        <v>24</v>
      </c>
      <c r="E44" s="32" t="s">
        <v>344</v>
      </c>
      <c r="F44" s="42"/>
      <c r="G44" s="42"/>
      <c r="H44" s="3"/>
      <c r="I44" s="3"/>
      <c r="J44" s="20"/>
      <c r="K44" s="2"/>
      <c r="L44" s="2">
        <f t="shared" si="3"/>
        <v>0</v>
      </c>
      <c r="M44" s="2"/>
      <c r="N44" s="2"/>
      <c r="O44" s="16">
        <f t="shared" si="2"/>
        <v>0</v>
      </c>
      <c r="T44" s="21"/>
    </row>
    <row r="45" spans="1:20" ht="12.75">
      <c r="A45" s="13" t="s">
        <v>331</v>
      </c>
      <c r="B45" s="2" t="s">
        <v>292</v>
      </c>
      <c r="C45" s="41" t="s">
        <v>100</v>
      </c>
      <c r="D45" s="23" t="s">
        <v>65</v>
      </c>
      <c r="E45" s="2" t="s">
        <v>180</v>
      </c>
      <c r="F45" s="42"/>
      <c r="G45" s="42"/>
      <c r="H45" s="3"/>
      <c r="I45" s="3"/>
      <c r="J45" s="20"/>
      <c r="K45" s="2"/>
      <c r="L45" s="2">
        <f t="shared" si="3"/>
        <v>0</v>
      </c>
      <c r="M45" s="2"/>
      <c r="N45" s="2"/>
      <c r="O45" s="16">
        <f t="shared" si="2"/>
        <v>0</v>
      </c>
      <c r="T45" s="21"/>
    </row>
    <row r="46" spans="1:22" ht="12.75">
      <c r="A46" s="24" t="s">
        <v>322</v>
      </c>
      <c r="B46" s="23" t="s">
        <v>276</v>
      </c>
      <c r="C46" s="55" t="s">
        <v>99</v>
      </c>
      <c r="D46" s="23" t="s">
        <v>25</v>
      </c>
      <c r="E46" s="23" t="s">
        <v>73</v>
      </c>
      <c r="F46" s="42"/>
      <c r="G46" s="42"/>
      <c r="H46" s="3"/>
      <c r="I46" s="3"/>
      <c r="J46" s="20"/>
      <c r="K46" s="2"/>
      <c r="L46" s="2">
        <f t="shared" si="3"/>
        <v>0</v>
      </c>
      <c r="M46" s="2"/>
      <c r="N46" s="2"/>
      <c r="O46" s="16">
        <f t="shared" si="2"/>
        <v>0</v>
      </c>
      <c r="R46" s="63"/>
      <c r="S46" s="66"/>
      <c r="T46" s="21"/>
      <c r="V46" s="65"/>
    </row>
    <row r="47" spans="1:22" ht="12.75">
      <c r="A47" s="56" t="s">
        <v>188</v>
      </c>
      <c r="B47" s="50" t="s">
        <v>262</v>
      </c>
      <c r="C47" s="55" t="s">
        <v>99</v>
      </c>
      <c r="D47" s="50" t="s">
        <v>26</v>
      </c>
      <c r="E47" s="50" t="s">
        <v>72</v>
      </c>
      <c r="F47" s="42"/>
      <c r="G47" s="42"/>
      <c r="H47" s="3"/>
      <c r="I47" s="3"/>
      <c r="J47" s="20"/>
      <c r="K47" s="2"/>
      <c r="L47" s="2">
        <f t="shared" si="3"/>
        <v>0</v>
      </c>
      <c r="M47" s="2"/>
      <c r="N47" s="2"/>
      <c r="O47" s="16">
        <f t="shared" si="2"/>
        <v>0</v>
      </c>
      <c r="R47" s="63"/>
      <c r="S47" s="21"/>
      <c r="T47" s="21"/>
      <c r="U47" s="64"/>
      <c r="V47" s="65"/>
    </row>
    <row r="48" spans="1:22" ht="12.75">
      <c r="A48" s="13" t="s">
        <v>319</v>
      </c>
      <c r="B48" s="2" t="s">
        <v>121</v>
      </c>
      <c r="C48" s="55" t="s">
        <v>99</v>
      </c>
      <c r="D48" s="23" t="s">
        <v>24</v>
      </c>
      <c r="E48" s="23" t="s">
        <v>109</v>
      </c>
      <c r="F48" s="42"/>
      <c r="G48" s="42"/>
      <c r="H48" s="3"/>
      <c r="I48" s="3"/>
      <c r="J48" s="20"/>
      <c r="K48" s="2"/>
      <c r="L48" s="2">
        <f t="shared" si="3"/>
        <v>0</v>
      </c>
      <c r="M48" s="2"/>
      <c r="N48" s="2"/>
      <c r="O48" s="16">
        <f t="shared" si="2"/>
        <v>0</v>
      </c>
      <c r="R48" s="63"/>
      <c r="U48" s="64"/>
      <c r="V48" s="65"/>
    </row>
    <row r="49" spans="1:15" ht="12.75">
      <c r="A49" s="24" t="s">
        <v>197</v>
      </c>
      <c r="B49" s="23" t="s">
        <v>122</v>
      </c>
      <c r="C49" s="41" t="s">
        <v>100</v>
      </c>
      <c r="D49" s="23" t="s">
        <v>26</v>
      </c>
      <c r="E49" s="2" t="s">
        <v>214</v>
      </c>
      <c r="F49" s="42"/>
      <c r="G49" s="42"/>
      <c r="H49" s="3"/>
      <c r="I49" s="3"/>
      <c r="J49" s="20"/>
      <c r="K49" s="2"/>
      <c r="L49" s="2">
        <f t="shared" si="3"/>
        <v>0</v>
      </c>
      <c r="M49" s="2"/>
      <c r="N49" s="2"/>
      <c r="O49" s="16">
        <f t="shared" si="2"/>
        <v>0</v>
      </c>
    </row>
    <row r="50" spans="1:15" ht="12.75">
      <c r="A50" s="24" t="s">
        <v>323</v>
      </c>
      <c r="B50" s="23" t="s">
        <v>226</v>
      </c>
      <c r="C50" s="55" t="s">
        <v>99</v>
      </c>
      <c r="D50" s="23" t="s">
        <v>25</v>
      </c>
      <c r="E50" s="23" t="s">
        <v>29</v>
      </c>
      <c r="F50" s="42"/>
      <c r="G50" s="42"/>
      <c r="H50" s="3"/>
      <c r="I50" s="3"/>
      <c r="J50" s="20"/>
      <c r="K50" s="2"/>
      <c r="L50" s="2">
        <f t="shared" si="3"/>
        <v>0</v>
      </c>
      <c r="M50" s="2"/>
      <c r="N50" s="2"/>
      <c r="O50" s="16">
        <f t="shared" si="2"/>
        <v>0</v>
      </c>
    </row>
    <row r="51" spans="1:15" ht="12.75">
      <c r="A51" s="24" t="s">
        <v>205</v>
      </c>
      <c r="B51" s="23" t="s">
        <v>10</v>
      </c>
      <c r="C51" s="55" t="s">
        <v>99</v>
      </c>
      <c r="D51" s="23" t="s">
        <v>26</v>
      </c>
      <c r="E51" s="2" t="s">
        <v>28</v>
      </c>
      <c r="F51" s="42"/>
      <c r="G51" s="42"/>
      <c r="H51" s="3"/>
      <c r="I51" s="3"/>
      <c r="J51" s="20"/>
      <c r="K51" s="2"/>
      <c r="L51" s="2">
        <f t="shared" si="3"/>
        <v>0</v>
      </c>
      <c r="M51" s="2"/>
      <c r="N51" s="2"/>
      <c r="O51" s="16">
        <f t="shared" si="2"/>
        <v>0</v>
      </c>
    </row>
    <row r="52" spans="1:15" ht="12.75">
      <c r="A52" s="13" t="s">
        <v>247</v>
      </c>
      <c r="B52" s="2" t="s">
        <v>120</v>
      </c>
      <c r="C52" s="55" t="s">
        <v>99</v>
      </c>
      <c r="D52" s="23" t="s">
        <v>26</v>
      </c>
      <c r="E52" s="2" t="s">
        <v>74</v>
      </c>
      <c r="F52" s="42"/>
      <c r="G52" s="42"/>
      <c r="H52" s="3"/>
      <c r="I52" s="3"/>
      <c r="J52" s="20"/>
      <c r="K52" s="2"/>
      <c r="L52" s="2">
        <f t="shared" si="3"/>
        <v>0</v>
      </c>
      <c r="M52" s="2"/>
      <c r="N52" s="2"/>
      <c r="O52" s="16">
        <f t="shared" si="2"/>
        <v>0</v>
      </c>
    </row>
    <row r="53" spans="1:15" ht="12.75">
      <c r="A53" s="24" t="s">
        <v>325</v>
      </c>
      <c r="B53" s="23" t="s">
        <v>273</v>
      </c>
      <c r="C53" s="55" t="s">
        <v>99</v>
      </c>
      <c r="D53" s="34" t="s">
        <v>24</v>
      </c>
      <c r="E53" s="34" t="s">
        <v>78</v>
      </c>
      <c r="F53" s="42"/>
      <c r="G53" s="42"/>
      <c r="H53" s="3"/>
      <c r="I53" s="3"/>
      <c r="J53" s="20"/>
      <c r="K53" s="2"/>
      <c r="L53" s="2">
        <f t="shared" si="3"/>
        <v>0</v>
      </c>
      <c r="M53" s="2"/>
      <c r="N53" s="2"/>
      <c r="O53" s="16">
        <f t="shared" si="2"/>
        <v>0</v>
      </c>
    </row>
    <row r="54" spans="1:15" ht="12.75">
      <c r="A54" s="13" t="s">
        <v>261</v>
      </c>
      <c r="B54" s="2" t="s">
        <v>33</v>
      </c>
      <c r="C54" s="55" t="s">
        <v>99</v>
      </c>
      <c r="D54" s="23" t="s">
        <v>26</v>
      </c>
      <c r="E54" s="2" t="s">
        <v>133</v>
      </c>
      <c r="F54" s="42"/>
      <c r="G54" s="42"/>
      <c r="H54" s="3"/>
      <c r="I54" s="3"/>
      <c r="J54" s="20"/>
      <c r="K54" s="2"/>
      <c r="L54" s="2">
        <f t="shared" si="3"/>
        <v>0</v>
      </c>
      <c r="M54" s="2"/>
      <c r="N54" s="2"/>
      <c r="O54" s="16">
        <f t="shared" si="2"/>
        <v>0</v>
      </c>
    </row>
    <row r="55" spans="1:15" ht="12.75">
      <c r="A55" s="24" t="s">
        <v>47</v>
      </c>
      <c r="B55" s="23" t="s">
        <v>120</v>
      </c>
      <c r="C55" s="55" t="s">
        <v>99</v>
      </c>
      <c r="D55" s="23" t="s">
        <v>67</v>
      </c>
      <c r="E55" s="23" t="s">
        <v>218</v>
      </c>
      <c r="F55" s="42"/>
      <c r="G55" s="42"/>
      <c r="H55" s="3"/>
      <c r="I55" s="3"/>
      <c r="J55" s="20"/>
      <c r="K55" s="2"/>
      <c r="L55" s="2">
        <f t="shared" si="3"/>
        <v>0</v>
      </c>
      <c r="M55" s="2"/>
      <c r="N55" s="2"/>
      <c r="O55" s="16">
        <f t="shared" si="2"/>
        <v>0</v>
      </c>
    </row>
    <row r="56" spans="1:15" ht="12.75">
      <c r="A56" s="24" t="s">
        <v>334</v>
      </c>
      <c r="B56" s="23" t="s">
        <v>91</v>
      </c>
      <c r="C56" s="41" t="s">
        <v>100</v>
      </c>
      <c r="D56" s="23" t="s">
        <v>24</v>
      </c>
      <c r="E56" s="23" t="s">
        <v>74</v>
      </c>
      <c r="F56" s="42"/>
      <c r="G56" s="42"/>
      <c r="H56" s="3"/>
      <c r="I56" s="3"/>
      <c r="J56" s="20"/>
      <c r="K56" s="2"/>
      <c r="L56" s="2">
        <f t="shared" si="3"/>
        <v>0</v>
      </c>
      <c r="M56" s="2"/>
      <c r="N56" s="2"/>
      <c r="O56" s="16">
        <f t="shared" si="2"/>
        <v>0</v>
      </c>
    </row>
    <row r="57" spans="1:15" ht="12.75">
      <c r="A57" s="24" t="s">
        <v>184</v>
      </c>
      <c r="B57" s="23" t="s">
        <v>11</v>
      </c>
      <c r="C57" s="55" t="s">
        <v>99</v>
      </c>
      <c r="D57" s="23" t="s">
        <v>26</v>
      </c>
      <c r="E57" s="23" t="s">
        <v>109</v>
      </c>
      <c r="F57" s="42"/>
      <c r="G57" s="42"/>
      <c r="H57" s="3"/>
      <c r="I57" s="3"/>
      <c r="J57" s="20"/>
      <c r="K57" s="2"/>
      <c r="L57" s="2">
        <f t="shared" si="3"/>
        <v>0</v>
      </c>
      <c r="M57" s="2"/>
      <c r="N57" s="2"/>
      <c r="O57" s="16">
        <f t="shared" si="2"/>
        <v>0</v>
      </c>
    </row>
    <row r="58" spans="1:15" ht="12.75">
      <c r="A58" s="24" t="s">
        <v>326</v>
      </c>
      <c r="B58" s="23" t="s">
        <v>327</v>
      </c>
      <c r="C58" s="55" t="s">
        <v>99</v>
      </c>
      <c r="D58" s="23" t="s">
        <v>25</v>
      </c>
      <c r="E58" s="23" t="s">
        <v>347</v>
      </c>
      <c r="F58" s="42"/>
      <c r="G58" s="42"/>
      <c r="H58" s="3"/>
      <c r="I58" s="3"/>
      <c r="J58" s="20"/>
      <c r="K58" s="2"/>
      <c r="L58" s="2">
        <f t="shared" si="3"/>
        <v>0</v>
      </c>
      <c r="M58" s="2"/>
      <c r="N58" s="2"/>
      <c r="O58" s="16">
        <f t="shared" si="2"/>
        <v>0</v>
      </c>
    </row>
    <row r="59" spans="1:15" ht="12.75">
      <c r="A59" s="24" t="s">
        <v>328</v>
      </c>
      <c r="B59" s="23" t="s">
        <v>329</v>
      </c>
      <c r="C59" s="55" t="s">
        <v>99</v>
      </c>
      <c r="D59" s="23" t="s">
        <v>25</v>
      </c>
      <c r="E59" s="23" t="s">
        <v>29</v>
      </c>
      <c r="F59" s="42"/>
      <c r="G59" s="42"/>
      <c r="H59" s="3"/>
      <c r="I59" s="3"/>
      <c r="J59" s="20"/>
      <c r="K59" s="2"/>
      <c r="L59" s="2">
        <f t="shared" si="3"/>
        <v>0</v>
      </c>
      <c r="M59" s="2"/>
      <c r="N59" s="2"/>
      <c r="O59" s="16">
        <f t="shared" si="2"/>
        <v>0</v>
      </c>
    </row>
    <row r="60" spans="1:15" ht="12.75">
      <c r="A60" s="24" t="s">
        <v>274</v>
      </c>
      <c r="B60" s="23" t="s">
        <v>275</v>
      </c>
      <c r="C60" s="55" t="s">
        <v>99</v>
      </c>
      <c r="D60" s="23" t="s">
        <v>24</v>
      </c>
      <c r="E60" s="23" t="s">
        <v>74</v>
      </c>
      <c r="F60" s="42"/>
      <c r="G60" s="42"/>
      <c r="H60" s="3"/>
      <c r="I60" s="3"/>
      <c r="J60" s="20"/>
      <c r="K60" s="2"/>
      <c r="L60" s="2">
        <f t="shared" si="3"/>
        <v>0</v>
      </c>
      <c r="M60" s="2"/>
      <c r="N60" s="2"/>
      <c r="O60" s="16">
        <f t="shared" si="2"/>
        <v>0</v>
      </c>
    </row>
    <row r="61" spans="1:15" ht="12.75">
      <c r="A61" s="24" t="s">
        <v>339</v>
      </c>
      <c r="B61" s="23" t="s">
        <v>340</v>
      </c>
      <c r="C61" s="41" t="s">
        <v>100</v>
      </c>
      <c r="D61" s="23" t="s">
        <v>26</v>
      </c>
      <c r="E61" s="23" t="s">
        <v>30</v>
      </c>
      <c r="F61" s="42"/>
      <c r="G61" s="42"/>
      <c r="H61" s="3"/>
      <c r="I61" s="3"/>
      <c r="J61" s="20"/>
      <c r="K61" s="2"/>
      <c r="L61" s="2">
        <f t="shared" si="3"/>
        <v>0</v>
      </c>
      <c r="M61" s="2"/>
      <c r="N61" s="2"/>
      <c r="O61" s="16">
        <f t="shared" si="2"/>
        <v>0</v>
      </c>
    </row>
    <row r="62" spans="1:15" ht="12.75">
      <c r="A62" s="24" t="s">
        <v>206</v>
      </c>
      <c r="B62" s="23" t="s">
        <v>5</v>
      </c>
      <c r="C62" s="55" t="s">
        <v>99</v>
      </c>
      <c r="D62" s="23" t="s">
        <v>65</v>
      </c>
      <c r="E62" s="23" t="s">
        <v>32</v>
      </c>
      <c r="F62" s="42"/>
      <c r="G62" s="42"/>
      <c r="H62" s="3"/>
      <c r="I62" s="3"/>
      <c r="J62" s="20"/>
      <c r="K62" s="2"/>
      <c r="L62" s="2">
        <f t="shared" si="3"/>
        <v>0</v>
      </c>
      <c r="M62" s="2"/>
      <c r="N62" s="2"/>
      <c r="O62" s="16">
        <f t="shared" si="2"/>
        <v>0</v>
      </c>
    </row>
    <row r="63" spans="1:15" ht="12.75">
      <c r="A63" s="13" t="s">
        <v>257</v>
      </c>
      <c r="B63" s="2" t="s">
        <v>258</v>
      </c>
      <c r="C63" s="55" t="s">
        <v>99</v>
      </c>
      <c r="D63" s="23" t="s">
        <v>26</v>
      </c>
      <c r="E63" s="2" t="s">
        <v>215</v>
      </c>
      <c r="F63" s="42"/>
      <c r="G63" s="42"/>
      <c r="H63" s="3"/>
      <c r="I63" s="3"/>
      <c r="J63" s="20"/>
      <c r="K63" s="2"/>
      <c r="L63" s="2">
        <f t="shared" si="3"/>
        <v>0</v>
      </c>
      <c r="M63" s="2"/>
      <c r="N63" s="2"/>
      <c r="O63" s="16">
        <f t="shared" si="2"/>
        <v>0</v>
      </c>
    </row>
    <row r="64" spans="1:15" ht="12.75">
      <c r="A64" s="24" t="s">
        <v>341</v>
      </c>
      <c r="B64" s="23" t="s">
        <v>342</v>
      </c>
      <c r="C64" s="41" t="s">
        <v>100</v>
      </c>
      <c r="D64" s="23" t="s">
        <v>26</v>
      </c>
      <c r="E64" s="23" t="s">
        <v>72</v>
      </c>
      <c r="F64" s="42"/>
      <c r="G64" s="42"/>
      <c r="H64" s="3"/>
      <c r="I64" s="3"/>
      <c r="J64" s="20"/>
      <c r="K64" s="2"/>
      <c r="L64" s="2">
        <f t="shared" si="3"/>
        <v>0</v>
      </c>
      <c r="M64" s="2"/>
      <c r="N64" s="2"/>
      <c r="O64" s="16">
        <f t="shared" si="2"/>
        <v>0</v>
      </c>
    </row>
    <row r="65" spans="1:15" ht="12.75">
      <c r="A65" s="67"/>
      <c r="B65" s="23"/>
      <c r="C65" s="41"/>
      <c r="D65" s="68"/>
      <c r="E65" s="69"/>
      <c r="F65" s="42"/>
      <c r="G65" s="42"/>
      <c r="H65" s="3"/>
      <c r="I65" s="3"/>
      <c r="J65" s="20"/>
      <c r="K65" s="2"/>
      <c r="L65" s="2"/>
      <c r="M65" s="2"/>
      <c r="N65" s="2"/>
      <c r="O65" s="16"/>
    </row>
    <row r="66" spans="1:15" ht="12.75">
      <c r="A66" s="13"/>
      <c r="B66" s="2"/>
      <c r="C66" s="41"/>
      <c r="D66" s="2"/>
      <c r="E66" s="69"/>
      <c r="F66" s="42"/>
      <c r="G66" s="42"/>
      <c r="H66" s="3"/>
      <c r="I66" s="3"/>
      <c r="J66" s="20"/>
      <c r="K66" s="2"/>
      <c r="L66" s="2"/>
      <c r="M66" s="2"/>
      <c r="N66" s="2"/>
      <c r="O66" s="16"/>
    </row>
    <row r="67" spans="1:15" ht="12.75">
      <c r="A67" s="13"/>
      <c r="B67" s="2"/>
      <c r="C67" s="41"/>
      <c r="D67" s="2"/>
      <c r="E67" s="2"/>
      <c r="F67" s="42"/>
      <c r="G67" s="42"/>
      <c r="H67" s="3"/>
      <c r="I67" s="3"/>
      <c r="J67" s="20"/>
      <c r="K67" s="2"/>
      <c r="L67" s="2"/>
      <c r="M67" s="2"/>
      <c r="N67" s="2"/>
      <c r="O67" s="16"/>
    </row>
    <row r="68" spans="1:15" ht="12.75">
      <c r="A68" s="13"/>
      <c r="B68" s="2"/>
      <c r="C68" s="41"/>
      <c r="D68" s="2"/>
      <c r="E68" s="2"/>
      <c r="F68" s="42"/>
      <c r="G68" s="42"/>
      <c r="H68" s="3"/>
      <c r="I68" s="3"/>
      <c r="J68" s="20"/>
      <c r="K68" s="2"/>
      <c r="L68" s="2"/>
      <c r="M68" s="2"/>
      <c r="N68" s="2"/>
      <c r="O68" s="16"/>
    </row>
    <row r="69" spans="1:15" ht="12.75">
      <c r="A69" s="13"/>
      <c r="B69" s="2"/>
      <c r="C69" s="41"/>
      <c r="D69" s="23"/>
      <c r="E69" s="2"/>
      <c r="F69" s="42"/>
      <c r="G69" s="42"/>
      <c r="H69" s="3"/>
      <c r="I69" s="3"/>
      <c r="J69" s="20"/>
      <c r="K69" s="2"/>
      <c r="L69" s="2"/>
      <c r="M69" s="2"/>
      <c r="N69" s="2"/>
      <c r="O69" s="16"/>
    </row>
    <row r="70" spans="1:15" ht="12.75">
      <c r="A70" s="13"/>
      <c r="B70" s="2"/>
      <c r="C70" s="41"/>
      <c r="D70" s="23"/>
      <c r="E70" s="2"/>
      <c r="F70" s="42"/>
      <c r="G70" s="42"/>
      <c r="H70" s="3"/>
      <c r="I70" s="3"/>
      <c r="J70" s="20"/>
      <c r="K70" s="2"/>
      <c r="L70" s="2"/>
      <c r="M70" s="2"/>
      <c r="N70" s="2"/>
      <c r="O70" s="16"/>
    </row>
    <row r="71" spans="1:15" ht="12.75">
      <c r="A71" s="13"/>
      <c r="B71" s="2"/>
      <c r="C71" s="41"/>
      <c r="D71" s="23"/>
      <c r="E71" s="2"/>
      <c r="F71" s="42"/>
      <c r="G71" s="42"/>
      <c r="H71" s="3"/>
      <c r="I71" s="3"/>
      <c r="J71" s="20"/>
      <c r="K71" s="2"/>
      <c r="L71" s="2"/>
      <c r="M71" s="2"/>
      <c r="N71" s="2"/>
      <c r="O71" s="16"/>
    </row>
    <row r="72" spans="1:15" ht="12.75">
      <c r="A72" s="13"/>
      <c r="B72" s="2"/>
      <c r="C72" s="41"/>
      <c r="D72" s="23"/>
      <c r="E72" s="2"/>
      <c r="F72" s="42"/>
      <c r="G72" s="42"/>
      <c r="H72" s="3"/>
      <c r="I72" s="3"/>
      <c r="J72" s="20"/>
      <c r="K72" s="2"/>
      <c r="L72" s="2"/>
      <c r="M72" s="2"/>
      <c r="N72" s="2"/>
      <c r="O72" s="16"/>
    </row>
    <row r="73" spans="1:15" ht="12.75">
      <c r="A73" s="13"/>
      <c r="B73" s="2"/>
      <c r="C73" s="41"/>
      <c r="D73" s="23"/>
      <c r="E73" s="2"/>
      <c r="F73" s="42"/>
      <c r="G73" s="42"/>
      <c r="H73" s="3"/>
      <c r="I73" s="3"/>
      <c r="J73" s="20"/>
      <c r="K73" s="2"/>
      <c r="L73" s="2"/>
      <c r="M73" s="2"/>
      <c r="N73" s="2"/>
      <c r="O73" s="16"/>
    </row>
    <row r="74" spans="1:15" ht="12.75">
      <c r="A74" s="24"/>
      <c r="B74" s="23"/>
      <c r="C74" s="41"/>
      <c r="D74" s="23"/>
      <c r="E74" s="23"/>
      <c r="F74" s="42"/>
      <c r="G74" s="42"/>
      <c r="H74" s="3"/>
      <c r="I74" s="3"/>
      <c r="J74" s="20"/>
      <c r="K74" s="2"/>
      <c r="L74" s="2"/>
      <c r="M74" s="2"/>
      <c r="N74" s="2"/>
      <c r="O74" s="16"/>
    </row>
    <row r="75" spans="1:15" ht="12.75">
      <c r="A75" s="24"/>
      <c r="B75" s="23"/>
      <c r="C75" s="41"/>
      <c r="D75" s="23"/>
      <c r="E75" s="23"/>
      <c r="F75" s="42"/>
      <c r="G75" s="42"/>
      <c r="H75" s="3"/>
      <c r="I75" s="3"/>
      <c r="J75" s="20"/>
      <c r="K75" s="2"/>
      <c r="L75" s="2"/>
      <c r="M75" s="2"/>
      <c r="N75" s="2"/>
      <c r="O75" s="16"/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/>
      <c r="M76" s="2"/>
      <c r="N76" s="2"/>
      <c r="O76" s="16"/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/>
      <c r="M77" s="2"/>
      <c r="N77" s="2"/>
      <c r="O77" s="16"/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/>
      <c r="M78" s="2"/>
      <c r="N78" s="2"/>
      <c r="O78" s="16"/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/>
      <c r="M79" s="2"/>
      <c r="N79" s="2"/>
      <c r="O79" s="16"/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/>
      <c r="M80" s="2"/>
      <c r="N80" s="2"/>
      <c r="O80" s="16"/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/>
      <c r="M81" s="2"/>
      <c r="N81" s="2"/>
      <c r="O81" s="16"/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/>
      <c r="M82" s="2"/>
      <c r="N82" s="2"/>
      <c r="O82" s="16"/>
    </row>
    <row r="83" spans="1:15" ht="13.5" thickBot="1">
      <c r="A83" s="35"/>
      <c r="B83" s="29"/>
      <c r="C83" s="5"/>
      <c r="D83" s="29"/>
      <c r="E83" s="29"/>
      <c r="F83" s="5"/>
      <c r="G83" s="5"/>
      <c r="H83" s="5"/>
      <c r="I83" s="5"/>
      <c r="J83" s="28"/>
      <c r="K83" s="4"/>
      <c r="L83" s="4"/>
      <c r="M83" s="4"/>
      <c r="N83" s="4"/>
      <c r="O83" s="14"/>
    </row>
    <row r="84" ht="13.5" thickTop="1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7" max="17" width="13.421875" style="0" customWidth="1"/>
    <col min="19" max="19" width="12.8515625" style="0" customWidth="1"/>
  </cols>
  <sheetData>
    <row r="1" spans="1:15" ht="12.75">
      <c r="A1" s="13" t="s">
        <v>2</v>
      </c>
      <c r="B1" s="2"/>
      <c r="C1" s="2"/>
      <c r="D1" s="2"/>
      <c r="E1" s="23" t="s">
        <v>295</v>
      </c>
      <c r="F1" s="3"/>
      <c r="G1" s="3"/>
      <c r="H1" s="3"/>
      <c r="I1" s="3"/>
      <c r="J1" s="2"/>
      <c r="K1" s="2"/>
      <c r="L1" s="2"/>
      <c r="M1" s="2"/>
      <c r="N1" s="2"/>
      <c r="O1" s="16"/>
    </row>
    <row r="2" spans="1:21" ht="13.5" thickBot="1">
      <c r="A2" s="13"/>
      <c r="B2" s="2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S2" s="21"/>
      <c r="T2" s="21"/>
      <c r="U2" s="21"/>
    </row>
    <row r="3" spans="1:21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70">
        <v>10</v>
      </c>
      <c r="S3" s="21"/>
      <c r="T3" s="21"/>
      <c r="U3" s="21"/>
    </row>
    <row r="4" spans="1:21" ht="12.75">
      <c r="A4" s="49" t="s">
        <v>176</v>
      </c>
      <c r="B4" s="22" t="s">
        <v>83</v>
      </c>
      <c r="C4" s="40" t="s">
        <v>63</v>
      </c>
      <c r="D4" s="22" t="s">
        <v>105</v>
      </c>
      <c r="E4" s="22" t="s">
        <v>111</v>
      </c>
      <c r="F4" s="11">
        <v>50</v>
      </c>
      <c r="G4" s="2"/>
      <c r="H4" s="11">
        <v>50</v>
      </c>
      <c r="I4" s="2"/>
      <c r="J4" s="10">
        <v>50</v>
      </c>
      <c r="K4" s="10"/>
      <c r="L4" s="10">
        <f aca="true" t="shared" si="0" ref="L4:L15">SUM(F4:K4)/2</f>
        <v>75</v>
      </c>
      <c r="M4" s="46">
        <v>100</v>
      </c>
      <c r="N4" s="10"/>
      <c r="O4" s="15">
        <f aca="true" t="shared" si="1" ref="O4:O35">SUM(L4:N4)</f>
        <v>175</v>
      </c>
      <c r="S4" s="63"/>
      <c r="T4" s="21"/>
      <c r="U4" s="21"/>
    </row>
    <row r="5" spans="1:21" ht="12.75">
      <c r="A5" s="13" t="s">
        <v>237</v>
      </c>
      <c r="B5" s="2" t="s">
        <v>11</v>
      </c>
      <c r="C5" s="41" t="s">
        <v>63</v>
      </c>
      <c r="D5" s="23" t="s">
        <v>67</v>
      </c>
      <c r="E5" s="2" t="s">
        <v>217</v>
      </c>
      <c r="F5" s="3">
        <v>40</v>
      </c>
      <c r="G5" s="2"/>
      <c r="H5" s="3">
        <v>40</v>
      </c>
      <c r="I5" s="2"/>
      <c r="J5" s="2">
        <v>45</v>
      </c>
      <c r="K5" s="2"/>
      <c r="L5" s="2">
        <f t="shared" si="0"/>
        <v>62.5</v>
      </c>
      <c r="M5" s="32">
        <v>85</v>
      </c>
      <c r="N5" s="2"/>
      <c r="O5" s="16">
        <f t="shared" si="1"/>
        <v>147.5</v>
      </c>
      <c r="S5" s="63"/>
      <c r="T5" s="21"/>
      <c r="U5" s="21"/>
    </row>
    <row r="6" spans="1:21" ht="12.75">
      <c r="A6" s="13" t="s">
        <v>143</v>
      </c>
      <c r="B6" s="2" t="s">
        <v>183</v>
      </c>
      <c r="C6" s="41" t="s">
        <v>63</v>
      </c>
      <c r="D6" s="23" t="s">
        <v>67</v>
      </c>
      <c r="E6" s="23" t="s">
        <v>30</v>
      </c>
      <c r="F6" s="3">
        <v>45</v>
      </c>
      <c r="G6" s="2"/>
      <c r="H6" s="3">
        <v>45</v>
      </c>
      <c r="I6" s="2"/>
      <c r="J6" s="2">
        <v>40</v>
      </c>
      <c r="K6" s="2"/>
      <c r="L6" s="2">
        <f t="shared" si="0"/>
        <v>65</v>
      </c>
      <c r="M6" s="32">
        <v>70</v>
      </c>
      <c r="N6" s="2"/>
      <c r="O6" s="16">
        <f aca="true" t="shared" si="2" ref="O6:O14">SUM(L6:N6)</f>
        <v>135</v>
      </c>
      <c r="S6" s="63"/>
      <c r="T6" s="21"/>
      <c r="U6" s="21"/>
    </row>
    <row r="7" spans="1:21" ht="12.75">
      <c r="A7" s="24" t="s">
        <v>208</v>
      </c>
      <c r="B7" s="23" t="s">
        <v>209</v>
      </c>
      <c r="C7" s="41" t="s">
        <v>63</v>
      </c>
      <c r="D7" s="23" t="s">
        <v>64</v>
      </c>
      <c r="E7" s="23" t="s">
        <v>215</v>
      </c>
      <c r="F7" s="3">
        <v>36</v>
      </c>
      <c r="G7" s="2"/>
      <c r="H7" s="3">
        <v>32</v>
      </c>
      <c r="I7" s="2"/>
      <c r="J7" s="2">
        <v>32</v>
      </c>
      <c r="K7" s="2"/>
      <c r="L7" s="2">
        <f t="shared" si="0"/>
        <v>50</v>
      </c>
      <c r="M7" s="32">
        <v>70</v>
      </c>
      <c r="N7" s="2"/>
      <c r="O7" s="16">
        <f t="shared" si="2"/>
        <v>120</v>
      </c>
      <c r="S7" s="63"/>
      <c r="T7" s="21"/>
      <c r="U7" s="21"/>
    </row>
    <row r="8" spans="1:21" ht="12.75">
      <c r="A8" s="13" t="s">
        <v>239</v>
      </c>
      <c r="B8" s="2" t="s">
        <v>240</v>
      </c>
      <c r="C8" s="41" t="s">
        <v>63</v>
      </c>
      <c r="D8" s="23" t="s">
        <v>65</v>
      </c>
      <c r="E8" s="2" t="s">
        <v>132</v>
      </c>
      <c r="F8" s="3">
        <v>25</v>
      </c>
      <c r="G8" s="2"/>
      <c r="H8" s="3">
        <v>22</v>
      </c>
      <c r="I8" s="2"/>
      <c r="J8" s="2">
        <v>25</v>
      </c>
      <c r="K8" s="2"/>
      <c r="L8" s="2">
        <f t="shared" si="0"/>
        <v>36</v>
      </c>
      <c r="M8" s="32">
        <v>55</v>
      </c>
      <c r="N8" s="2"/>
      <c r="O8" s="16">
        <f t="shared" si="2"/>
        <v>91</v>
      </c>
      <c r="S8" s="63"/>
      <c r="T8" s="21"/>
      <c r="U8" s="21"/>
    </row>
    <row r="9" spans="1:21" ht="12.75">
      <c r="A9" s="13" t="s">
        <v>21</v>
      </c>
      <c r="B9" s="23" t="s">
        <v>94</v>
      </c>
      <c r="C9" s="41" t="s">
        <v>63</v>
      </c>
      <c r="D9" s="23" t="s">
        <v>67</v>
      </c>
      <c r="E9" s="2" t="s">
        <v>31</v>
      </c>
      <c r="F9" s="3">
        <v>28</v>
      </c>
      <c r="G9" s="2"/>
      <c r="H9" s="3">
        <v>36</v>
      </c>
      <c r="I9" s="2"/>
      <c r="J9" s="2">
        <v>36</v>
      </c>
      <c r="K9" s="2"/>
      <c r="L9" s="2">
        <f t="shared" si="0"/>
        <v>50</v>
      </c>
      <c r="M9" s="32">
        <v>40</v>
      </c>
      <c r="N9" s="2"/>
      <c r="O9" s="16">
        <f t="shared" si="2"/>
        <v>90</v>
      </c>
      <c r="S9" s="63"/>
      <c r="T9" s="21"/>
      <c r="U9" s="21"/>
    </row>
    <row r="10" spans="1:21" ht="12.75">
      <c r="A10" s="24" t="s">
        <v>207</v>
      </c>
      <c r="B10" s="23" t="s">
        <v>94</v>
      </c>
      <c r="C10" s="41" t="s">
        <v>63</v>
      </c>
      <c r="D10" s="23" t="s">
        <v>67</v>
      </c>
      <c r="E10" s="23" t="s">
        <v>389</v>
      </c>
      <c r="F10" s="3">
        <v>12</v>
      </c>
      <c r="G10" s="2"/>
      <c r="H10" s="3">
        <v>25</v>
      </c>
      <c r="I10" s="2"/>
      <c r="J10" s="2">
        <v>28</v>
      </c>
      <c r="K10" s="2"/>
      <c r="L10" s="2">
        <f t="shared" si="0"/>
        <v>32.5</v>
      </c>
      <c r="M10" s="32">
        <v>55</v>
      </c>
      <c r="N10" s="2"/>
      <c r="O10" s="16">
        <f t="shared" si="2"/>
        <v>87.5</v>
      </c>
      <c r="S10" s="63"/>
      <c r="T10" s="21"/>
      <c r="U10" s="21"/>
    </row>
    <row r="11" spans="1:21" ht="12.75">
      <c r="A11" s="24" t="s">
        <v>177</v>
      </c>
      <c r="B11" s="23" t="s">
        <v>148</v>
      </c>
      <c r="C11" s="41" t="s">
        <v>62</v>
      </c>
      <c r="D11" s="23" t="s">
        <v>65</v>
      </c>
      <c r="E11" s="23" t="s">
        <v>27</v>
      </c>
      <c r="F11" s="3">
        <v>32</v>
      </c>
      <c r="G11" s="2"/>
      <c r="H11" s="3">
        <v>28</v>
      </c>
      <c r="I11" s="2"/>
      <c r="J11" s="2">
        <v>22</v>
      </c>
      <c r="K11" s="2"/>
      <c r="L11" s="2">
        <f t="shared" si="0"/>
        <v>41</v>
      </c>
      <c r="M11" s="32">
        <v>40</v>
      </c>
      <c r="N11" s="2"/>
      <c r="O11" s="16">
        <f t="shared" si="2"/>
        <v>81</v>
      </c>
      <c r="S11" s="63"/>
      <c r="T11" s="21"/>
      <c r="U11" s="21"/>
    </row>
    <row r="12" spans="1:21" ht="12.75">
      <c r="A12" s="13" t="s">
        <v>114</v>
      </c>
      <c r="B12" s="2" t="s">
        <v>45</v>
      </c>
      <c r="C12" s="41" t="s">
        <v>62</v>
      </c>
      <c r="D12" s="23" t="s">
        <v>65</v>
      </c>
      <c r="E12" s="2" t="s">
        <v>161</v>
      </c>
      <c r="F12" s="3">
        <v>18</v>
      </c>
      <c r="G12" s="2"/>
      <c r="H12" s="3">
        <v>16</v>
      </c>
      <c r="I12" s="2"/>
      <c r="J12" s="2"/>
      <c r="K12" s="61">
        <v>10</v>
      </c>
      <c r="L12" s="2">
        <f t="shared" si="0"/>
        <v>22</v>
      </c>
      <c r="M12" s="32">
        <v>55</v>
      </c>
      <c r="N12" s="2"/>
      <c r="O12" s="16">
        <f t="shared" si="2"/>
        <v>77</v>
      </c>
      <c r="R12" s="21"/>
      <c r="S12" s="63"/>
      <c r="T12" s="21"/>
      <c r="U12" s="21"/>
    </row>
    <row r="13" spans="1:21" ht="12.75">
      <c r="A13" s="24" t="s">
        <v>211</v>
      </c>
      <c r="B13" s="23" t="s">
        <v>212</v>
      </c>
      <c r="C13" s="41" t="s">
        <v>62</v>
      </c>
      <c r="D13" s="23" t="s">
        <v>65</v>
      </c>
      <c r="E13" s="23" t="s">
        <v>27</v>
      </c>
      <c r="F13" s="3">
        <v>22</v>
      </c>
      <c r="G13" s="2"/>
      <c r="H13" s="3">
        <v>20</v>
      </c>
      <c r="I13" s="2"/>
      <c r="J13" s="2">
        <v>20</v>
      </c>
      <c r="K13" s="2"/>
      <c r="L13" s="2">
        <f t="shared" si="0"/>
        <v>31</v>
      </c>
      <c r="M13" s="32">
        <v>40</v>
      </c>
      <c r="N13" s="2"/>
      <c r="O13" s="16">
        <f t="shared" si="2"/>
        <v>71</v>
      </c>
      <c r="R13" s="21"/>
      <c r="S13" s="63"/>
      <c r="T13" s="21"/>
      <c r="U13" s="21"/>
    </row>
    <row r="14" spans="1:21" ht="12.75">
      <c r="A14" s="24" t="s">
        <v>200</v>
      </c>
      <c r="B14" s="23" t="s">
        <v>51</v>
      </c>
      <c r="C14" s="41" t="s">
        <v>63</v>
      </c>
      <c r="D14" s="23" t="s">
        <v>64</v>
      </c>
      <c r="E14" s="23" t="s">
        <v>216</v>
      </c>
      <c r="F14" s="3">
        <v>20</v>
      </c>
      <c r="G14" s="2"/>
      <c r="H14" s="3">
        <v>18</v>
      </c>
      <c r="I14" s="2"/>
      <c r="J14" s="2"/>
      <c r="K14" s="61">
        <v>16</v>
      </c>
      <c r="L14" s="2">
        <f t="shared" si="0"/>
        <v>27</v>
      </c>
      <c r="M14" s="32">
        <v>40</v>
      </c>
      <c r="N14" s="2"/>
      <c r="O14" s="16">
        <f t="shared" si="2"/>
        <v>67</v>
      </c>
      <c r="R14" s="21"/>
      <c r="S14" s="63"/>
      <c r="T14" s="21"/>
      <c r="U14" s="21"/>
    </row>
    <row r="15" spans="1:21" ht="12.75">
      <c r="A15" s="24" t="s">
        <v>271</v>
      </c>
      <c r="B15" s="2" t="s">
        <v>369</v>
      </c>
      <c r="C15" s="41" t="s">
        <v>63</v>
      </c>
      <c r="D15" s="23" t="s">
        <v>26</v>
      </c>
      <c r="E15" s="23" t="s">
        <v>77</v>
      </c>
      <c r="F15" s="3">
        <v>16</v>
      </c>
      <c r="G15" s="2"/>
      <c r="H15" s="3">
        <v>4</v>
      </c>
      <c r="I15" s="2"/>
      <c r="J15" s="2"/>
      <c r="K15" s="61">
        <v>12</v>
      </c>
      <c r="L15" s="2">
        <f t="shared" si="0"/>
        <v>16</v>
      </c>
      <c r="M15" s="32">
        <v>40</v>
      </c>
      <c r="N15" s="2"/>
      <c r="O15" s="16">
        <f t="shared" si="1"/>
        <v>56</v>
      </c>
      <c r="R15" s="21"/>
      <c r="S15" s="63"/>
      <c r="T15" s="21"/>
      <c r="U15" s="21"/>
    </row>
    <row r="16" spans="1:19" ht="12.75">
      <c r="A16" s="67" t="s">
        <v>432</v>
      </c>
      <c r="B16" s="23" t="s">
        <v>426</v>
      </c>
      <c r="C16" s="41"/>
      <c r="D16" s="68" t="s">
        <v>65</v>
      </c>
      <c r="E16" s="69" t="s">
        <v>110</v>
      </c>
      <c r="F16" s="3"/>
      <c r="G16" s="2"/>
      <c r="H16" s="3"/>
      <c r="I16" s="2"/>
      <c r="J16" s="2"/>
      <c r="K16" s="2"/>
      <c r="L16" s="2"/>
      <c r="M16" s="2">
        <v>55</v>
      </c>
      <c r="N16" s="2"/>
      <c r="O16" s="16">
        <f t="shared" si="1"/>
        <v>55</v>
      </c>
      <c r="R16" s="21"/>
      <c r="S16" s="63"/>
    </row>
    <row r="17" spans="1:18" ht="12.75">
      <c r="A17" s="13" t="s">
        <v>252</v>
      </c>
      <c r="B17" s="2" t="s">
        <v>253</v>
      </c>
      <c r="C17" s="41" t="s">
        <v>62</v>
      </c>
      <c r="D17" s="23" t="s">
        <v>26</v>
      </c>
      <c r="E17" s="2" t="s">
        <v>112</v>
      </c>
      <c r="F17" s="3">
        <v>4</v>
      </c>
      <c r="G17" s="2"/>
      <c r="H17" s="3">
        <v>8</v>
      </c>
      <c r="I17" s="2"/>
      <c r="J17" s="2">
        <v>18</v>
      </c>
      <c r="K17" s="2"/>
      <c r="L17" s="2">
        <f aca="true" t="shared" si="3" ref="L17:L29">SUM(F17:K17)/2</f>
        <v>15</v>
      </c>
      <c r="M17" s="32">
        <v>40</v>
      </c>
      <c r="N17" s="2"/>
      <c r="O17" s="16">
        <f t="shared" si="1"/>
        <v>55</v>
      </c>
      <c r="Q17" s="62"/>
      <c r="R17" s="21"/>
    </row>
    <row r="18" spans="1:15" ht="12.75">
      <c r="A18" s="24" t="s">
        <v>231</v>
      </c>
      <c r="B18" s="23" t="s">
        <v>232</v>
      </c>
      <c r="C18" s="41" t="s">
        <v>63</v>
      </c>
      <c r="D18" s="23" t="s">
        <v>26</v>
      </c>
      <c r="E18" s="2" t="s">
        <v>151</v>
      </c>
      <c r="F18" s="3">
        <v>10</v>
      </c>
      <c r="G18" s="2"/>
      <c r="H18" s="3">
        <v>10</v>
      </c>
      <c r="I18" s="2"/>
      <c r="J18" s="2"/>
      <c r="K18" s="2"/>
      <c r="L18" s="2">
        <f t="shared" si="3"/>
        <v>10</v>
      </c>
      <c r="M18" s="32">
        <v>40</v>
      </c>
      <c r="N18" s="2"/>
      <c r="O18" s="16">
        <f t="shared" si="1"/>
        <v>50</v>
      </c>
    </row>
    <row r="19" spans="1:15" ht="12.75">
      <c r="A19" s="13" t="s">
        <v>237</v>
      </c>
      <c r="B19" s="2" t="s">
        <v>33</v>
      </c>
      <c r="C19" s="41" t="s">
        <v>63</v>
      </c>
      <c r="D19" s="23" t="s">
        <v>26</v>
      </c>
      <c r="E19" s="2" t="s">
        <v>217</v>
      </c>
      <c r="F19" s="3">
        <v>6</v>
      </c>
      <c r="G19" s="2"/>
      <c r="H19" s="3">
        <v>14</v>
      </c>
      <c r="I19" s="2"/>
      <c r="J19" s="2"/>
      <c r="K19" s="61">
        <v>14</v>
      </c>
      <c r="L19" s="2">
        <f t="shared" si="3"/>
        <v>17</v>
      </c>
      <c r="M19" s="32">
        <v>25</v>
      </c>
      <c r="N19" s="2"/>
      <c r="O19" s="16">
        <f t="shared" si="1"/>
        <v>42</v>
      </c>
    </row>
    <row r="20" spans="1:15" ht="12.75">
      <c r="A20" s="13" t="s">
        <v>168</v>
      </c>
      <c r="B20" s="2" t="s">
        <v>259</v>
      </c>
      <c r="C20" s="41" t="s">
        <v>63</v>
      </c>
      <c r="D20" s="23" t="s">
        <v>26</v>
      </c>
      <c r="E20" s="2" t="s">
        <v>130</v>
      </c>
      <c r="F20" s="3"/>
      <c r="G20" s="2"/>
      <c r="H20" s="3"/>
      <c r="I20" s="2"/>
      <c r="J20" s="2"/>
      <c r="K20" s="2"/>
      <c r="L20" s="2">
        <f t="shared" si="3"/>
        <v>0</v>
      </c>
      <c r="M20" s="32">
        <v>40</v>
      </c>
      <c r="N20" s="2"/>
      <c r="O20" s="16">
        <f t="shared" si="1"/>
        <v>40</v>
      </c>
    </row>
    <row r="21" spans="1:15" ht="12.75">
      <c r="A21" s="13" t="s">
        <v>166</v>
      </c>
      <c r="B21" s="2" t="s">
        <v>213</v>
      </c>
      <c r="C21" s="41" t="s">
        <v>62</v>
      </c>
      <c r="D21" s="23" t="s">
        <v>26</v>
      </c>
      <c r="E21" s="23" t="s">
        <v>31</v>
      </c>
      <c r="F21" s="3">
        <v>8</v>
      </c>
      <c r="G21" s="2"/>
      <c r="H21" s="3">
        <v>12</v>
      </c>
      <c r="I21" s="2"/>
      <c r="J21" s="2">
        <v>4</v>
      </c>
      <c r="K21" s="2"/>
      <c r="L21" s="2">
        <f t="shared" si="3"/>
        <v>12</v>
      </c>
      <c r="M21" s="32">
        <v>25</v>
      </c>
      <c r="N21" s="2"/>
      <c r="O21" s="16">
        <f t="shared" si="1"/>
        <v>37</v>
      </c>
    </row>
    <row r="22" spans="1:19" ht="12.75">
      <c r="A22" s="13" t="s">
        <v>260</v>
      </c>
      <c r="B22" s="2" t="s">
        <v>230</v>
      </c>
      <c r="C22" s="41" t="s">
        <v>63</v>
      </c>
      <c r="D22" s="23" t="s">
        <v>26</v>
      </c>
      <c r="E22" s="2" t="s">
        <v>78</v>
      </c>
      <c r="F22" s="3"/>
      <c r="G22" s="2"/>
      <c r="H22" s="3">
        <v>2</v>
      </c>
      <c r="I22" s="2"/>
      <c r="J22" s="2">
        <v>8</v>
      </c>
      <c r="K22" s="2"/>
      <c r="L22" s="2">
        <f t="shared" si="3"/>
        <v>5</v>
      </c>
      <c r="M22" s="32">
        <v>25</v>
      </c>
      <c r="N22" s="2"/>
      <c r="O22" s="16">
        <f t="shared" si="1"/>
        <v>30</v>
      </c>
      <c r="Q22" s="63"/>
      <c r="R22" s="64"/>
      <c r="S22" s="65"/>
    </row>
    <row r="23" spans="1:15" ht="12.75">
      <c r="A23" s="24" t="s">
        <v>352</v>
      </c>
      <c r="B23" s="23" t="s">
        <v>47</v>
      </c>
      <c r="C23" s="41" t="s">
        <v>62</v>
      </c>
      <c r="D23" s="23" t="s">
        <v>24</v>
      </c>
      <c r="E23" s="23" t="s">
        <v>186</v>
      </c>
      <c r="F23" s="3"/>
      <c r="G23" s="2"/>
      <c r="H23" s="3"/>
      <c r="I23" s="2"/>
      <c r="J23" s="2">
        <v>2</v>
      </c>
      <c r="K23" s="2"/>
      <c r="L23" s="2">
        <f t="shared" si="3"/>
        <v>1</v>
      </c>
      <c r="M23" s="32">
        <v>25</v>
      </c>
      <c r="N23" s="2"/>
      <c r="O23" s="16">
        <f t="shared" si="1"/>
        <v>26</v>
      </c>
    </row>
    <row r="24" spans="1:15" ht="12.75">
      <c r="A24" s="13" t="s">
        <v>364</v>
      </c>
      <c r="B24" s="2" t="s">
        <v>365</v>
      </c>
      <c r="C24" s="41" t="s">
        <v>63</v>
      </c>
      <c r="D24" s="32" t="s">
        <v>26</v>
      </c>
      <c r="E24" s="2" t="s">
        <v>387</v>
      </c>
      <c r="F24" s="3">
        <v>2</v>
      </c>
      <c r="G24" s="2"/>
      <c r="H24" s="3"/>
      <c r="I24" s="2"/>
      <c r="J24" s="2"/>
      <c r="K24" s="2"/>
      <c r="L24" s="23">
        <f t="shared" si="3"/>
        <v>1</v>
      </c>
      <c r="M24" s="32">
        <v>25</v>
      </c>
      <c r="N24" s="2"/>
      <c r="O24" s="48">
        <f t="shared" si="1"/>
        <v>26</v>
      </c>
    </row>
    <row r="25" spans="1:15" ht="12.75">
      <c r="A25" s="13" t="s">
        <v>251</v>
      </c>
      <c r="B25" s="2" t="s">
        <v>185</v>
      </c>
      <c r="C25" s="41" t="s">
        <v>62</v>
      </c>
      <c r="D25" s="23" t="s">
        <v>24</v>
      </c>
      <c r="E25" s="2" t="s">
        <v>216</v>
      </c>
      <c r="F25" s="3"/>
      <c r="G25" s="2"/>
      <c r="H25" s="3"/>
      <c r="I25" s="2"/>
      <c r="J25" s="2"/>
      <c r="K25" s="2"/>
      <c r="L25" s="2">
        <f t="shared" si="3"/>
        <v>0</v>
      </c>
      <c r="M25" s="32">
        <v>25</v>
      </c>
      <c r="N25" s="2"/>
      <c r="O25" s="16">
        <f t="shared" si="1"/>
        <v>25</v>
      </c>
    </row>
    <row r="26" spans="1:15" ht="12.75">
      <c r="A26" s="24" t="s">
        <v>322</v>
      </c>
      <c r="B26" s="23" t="s">
        <v>226</v>
      </c>
      <c r="C26" s="41" t="s">
        <v>63</v>
      </c>
      <c r="D26" s="23" t="s">
        <v>25</v>
      </c>
      <c r="E26" s="23" t="s">
        <v>73</v>
      </c>
      <c r="F26" s="3"/>
      <c r="G26" s="2"/>
      <c r="H26" s="3"/>
      <c r="I26" s="2"/>
      <c r="J26" s="2"/>
      <c r="K26" s="2"/>
      <c r="L26" s="2">
        <f t="shared" si="3"/>
        <v>0</v>
      </c>
      <c r="M26" s="32">
        <v>25</v>
      </c>
      <c r="N26" s="2"/>
      <c r="O26" s="16">
        <f t="shared" si="1"/>
        <v>25</v>
      </c>
    </row>
    <row r="27" spans="1:15" ht="12.75">
      <c r="A27" s="13" t="s">
        <v>222</v>
      </c>
      <c r="B27" s="2" t="s">
        <v>33</v>
      </c>
      <c r="C27" s="41" t="s">
        <v>63</v>
      </c>
      <c r="D27" s="23" t="s">
        <v>26</v>
      </c>
      <c r="E27" s="2" t="s">
        <v>130</v>
      </c>
      <c r="F27" s="3"/>
      <c r="G27" s="2"/>
      <c r="H27" s="3"/>
      <c r="I27" s="2"/>
      <c r="J27" s="2"/>
      <c r="K27" s="2"/>
      <c r="L27" s="2">
        <f t="shared" si="3"/>
        <v>0</v>
      </c>
      <c r="M27" s="32">
        <v>25</v>
      </c>
      <c r="N27" s="2"/>
      <c r="O27" s="16">
        <f t="shared" si="1"/>
        <v>25</v>
      </c>
    </row>
    <row r="28" spans="1:15" ht="12.75">
      <c r="A28" s="13" t="s">
        <v>362</v>
      </c>
      <c r="B28" s="2" t="s">
        <v>363</v>
      </c>
      <c r="C28" s="41" t="s">
        <v>63</v>
      </c>
      <c r="D28" s="23" t="s">
        <v>24</v>
      </c>
      <c r="E28" s="2" t="s">
        <v>235</v>
      </c>
      <c r="F28" s="3"/>
      <c r="G28" s="2"/>
      <c r="H28" s="3"/>
      <c r="I28" s="2"/>
      <c r="J28" s="2"/>
      <c r="K28" s="2"/>
      <c r="L28" s="2">
        <f t="shared" si="3"/>
        <v>0</v>
      </c>
      <c r="M28" s="32">
        <v>25</v>
      </c>
      <c r="N28" s="2"/>
      <c r="O28" s="16">
        <f t="shared" si="1"/>
        <v>25</v>
      </c>
    </row>
    <row r="29" spans="1:15" ht="12.75">
      <c r="A29" s="13" t="s">
        <v>399</v>
      </c>
      <c r="B29" s="2" t="s">
        <v>22</v>
      </c>
      <c r="C29" s="41" t="s">
        <v>178</v>
      </c>
      <c r="D29" s="23" t="s">
        <v>24</v>
      </c>
      <c r="E29" s="2" t="s">
        <v>111</v>
      </c>
      <c r="F29" s="3"/>
      <c r="G29" s="2"/>
      <c r="H29" s="3"/>
      <c r="I29" s="2"/>
      <c r="J29" s="2"/>
      <c r="K29" s="2"/>
      <c r="L29" s="2">
        <f t="shared" si="3"/>
        <v>0</v>
      </c>
      <c r="M29" s="32">
        <v>25</v>
      </c>
      <c r="N29" s="2"/>
      <c r="O29" s="16">
        <f t="shared" si="1"/>
        <v>25</v>
      </c>
    </row>
    <row r="30" spans="1:15" ht="12.75">
      <c r="A30" s="67" t="s">
        <v>429</v>
      </c>
      <c r="B30" s="23" t="s">
        <v>422</v>
      </c>
      <c r="C30" s="41"/>
      <c r="D30" s="68" t="s">
        <v>24</v>
      </c>
      <c r="E30" s="69" t="s">
        <v>419</v>
      </c>
      <c r="F30" s="3"/>
      <c r="G30" s="2"/>
      <c r="H30" s="3"/>
      <c r="I30" s="2"/>
      <c r="J30" s="2"/>
      <c r="K30" s="2"/>
      <c r="L30" s="2"/>
      <c r="M30" s="32">
        <v>25</v>
      </c>
      <c r="N30" s="2"/>
      <c r="O30" s="16">
        <f t="shared" si="1"/>
        <v>25</v>
      </c>
    </row>
    <row r="31" spans="1:15" ht="12.75">
      <c r="A31" s="67" t="s">
        <v>430</v>
      </c>
      <c r="B31" s="23" t="s">
        <v>424</v>
      </c>
      <c r="C31" s="41"/>
      <c r="D31" s="68" t="s">
        <v>24</v>
      </c>
      <c r="E31" s="69" t="s">
        <v>418</v>
      </c>
      <c r="F31" s="3"/>
      <c r="G31" s="2"/>
      <c r="H31" s="3"/>
      <c r="I31" s="2"/>
      <c r="J31" s="2"/>
      <c r="K31" s="2"/>
      <c r="L31" s="2"/>
      <c r="M31" s="32">
        <v>25</v>
      </c>
      <c r="N31" s="2"/>
      <c r="O31" s="16">
        <f t="shared" si="1"/>
        <v>25</v>
      </c>
    </row>
    <row r="32" spans="1:15" ht="12.75">
      <c r="A32" s="67" t="s">
        <v>433</v>
      </c>
      <c r="B32" s="23" t="s">
        <v>272</v>
      </c>
      <c r="C32" s="3"/>
      <c r="D32" s="68" t="s">
        <v>24</v>
      </c>
      <c r="E32" s="69" t="s">
        <v>111</v>
      </c>
      <c r="F32" s="3"/>
      <c r="G32" s="3"/>
      <c r="H32" s="3"/>
      <c r="I32" s="3"/>
      <c r="J32" s="2"/>
      <c r="K32" s="2"/>
      <c r="L32" s="2"/>
      <c r="M32" s="2">
        <v>25</v>
      </c>
      <c r="N32" s="2"/>
      <c r="O32" s="16">
        <f t="shared" si="1"/>
        <v>25</v>
      </c>
    </row>
    <row r="33" spans="1:15" ht="12.75">
      <c r="A33" s="36" t="s">
        <v>370</v>
      </c>
      <c r="B33" s="34" t="s">
        <v>286</v>
      </c>
      <c r="C33" s="41" t="s">
        <v>63</v>
      </c>
      <c r="D33" s="34" t="s">
        <v>24</v>
      </c>
      <c r="E33" s="34" t="s">
        <v>109</v>
      </c>
      <c r="F33" s="3"/>
      <c r="G33" s="2"/>
      <c r="H33" s="3"/>
      <c r="I33" s="2"/>
      <c r="J33" s="2"/>
      <c r="K33" s="2"/>
      <c r="L33" s="2">
        <f>SUM(F33:K33)/2</f>
        <v>0</v>
      </c>
      <c r="M33" s="32">
        <v>25</v>
      </c>
      <c r="N33" s="2"/>
      <c r="O33" s="16">
        <f t="shared" si="1"/>
        <v>25</v>
      </c>
    </row>
    <row r="34" spans="1:15" ht="12.75">
      <c r="A34" s="13" t="s">
        <v>254</v>
      </c>
      <c r="B34" s="2" t="s">
        <v>255</v>
      </c>
      <c r="C34" s="41" t="s">
        <v>63</v>
      </c>
      <c r="D34" s="23" t="s">
        <v>24</v>
      </c>
      <c r="E34" s="2" t="s">
        <v>78</v>
      </c>
      <c r="F34" s="3"/>
      <c r="G34" s="2"/>
      <c r="H34" s="3"/>
      <c r="I34" s="2"/>
      <c r="J34" s="2"/>
      <c r="K34" s="2"/>
      <c r="L34" s="2">
        <f>SUM(F34:K34)/2</f>
        <v>0</v>
      </c>
      <c r="M34" s="32">
        <v>25</v>
      </c>
      <c r="N34" s="2"/>
      <c r="O34" s="16">
        <f t="shared" si="1"/>
        <v>25</v>
      </c>
    </row>
    <row r="35" spans="1:15" ht="12.75">
      <c r="A35" s="24" t="s">
        <v>382</v>
      </c>
      <c r="B35" s="23" t="s">
        <v>265</v>
      </c>
      <c r="C35" s="41" t="s">
        <v>63</v>
      </c>
      <c r="D35" s="23" t="s">
        <v>25</v>
      </c>
      <c r="E35" s="23" t="s">
        <v>392</v>
      </c>
      <c r="F35" s="3"/>
      <c r="G35" s="2"/>
      <c r="H35" s="3"/>
      <c r="I35" s="2"/>
      <c r="J35" s="2"/>
      <c r="K35" s="2"/>
      <c r="L35" s="2">
        <f>SUM(F35:K35)/2</f>
        <v>0</v>
      </c>
      <c r="M35" s="32">
        <v>25</v>
      </c>
      <c r="N35" s="2"/>
      <c r="O35" s="16">
        <f t="shared" si="1"/>
        <v>25</v>
      </c>
    </row>
    <row r="36" spans="1:15" ht="12.75">
      <c r="A36" s="13" t="s">
        <v>249</v>
      </c>
      <c r="B36" s="2" t="s">
        <v>250</v>
      </c>
      <c r="C36" s="41" t="s">
        <v>62</v>
      </c>
      <c r="D36" s="23" t="s">
        <v>26</v>
      </c>
      <c r="E36" s="2" t="s">
        <v>180</v>
      </c>
      <c r="F36" s="3">
        <v>14</v>
      </c>
      <c r="G36" s="2"/>
      <c r="H36" s="3">
        <v>6</v>
      </c>
      <c r="I36" s="2"/>
      <c r="J36" s="2">
        <v>6</v>
      </c>
      <c r="K36" s="2"/>
      <c r="L36" s="2">
        <f>SUM(F36:K36)/2</f>
        <v>13</v>
      </c>
      <c r="M36" s="32"/>
      <c r="N36" s="2"/>
      <c r="O36" s="16">
        <f aca="true" t="shared" si="4" ref="O36:O67">SUM(L36:N36)</f>
        <v>13</v>
      </c>
    </row>
    <row r="37" spans="1:15" ht="12.75">
      <c r="A37" s="24" t="s">
        <v>349</v>
      </c>
      <c r="B37" s="23" t="s">
        <v>120</v>
      </c>
      <c r="C37" s="41" t="s">
        <v>62</v>
      </c>
      <c r="D37" s="23" t="s">
        <v>23</v>
      </c>
      <c r="E37" s="23" t="s">
        <v>385</v>
      </c>
      <c r="F37" s="3"/>
      <c r="G37" s="2"/>
      <c r="H37" s="3"/>
      <c r="I37" s="2"/>
      <c r="J37" s="2"/>
      <c r="K37" s="2"/>
      <c r="L37" s="2">
        <f>SUM(F37:K37)/2</f>
        <v>0</v>
      </c>
      <c r="M37" s="32">
        <v>10</v>
      </c>
      <c r="N37" s="2"/>
      <c r="O37" s="16">
        <f t="shared" si="4"/>
        <v>10</v>
      </c>
    </row>
    <row r="38" spans="1:15" ht="12.75">
      <c r="A38" s="67" t="s">
        <v>427</v>
      </c>
      <c r="B38" s="23" t="s">
        <v>226</v>
      </c>
      <c r="C38" s="41"/>
      <c r="D38" s="68" t="s">
        <v>25</v>
      </c>
      <c r="E38" s="69" t="s">
        <v>421</v>
      </c>
      <c r="F38" s="3"/>
      <c r="G38" s="2"/>
      <c r="H38" s="3"/>
      <c r="I38" s="2"/>
      <c r="J38" s="2"/>
      <c r="K38" s="2"/>
      <c r="L38" s="2"/>
      <c r="M38" s="32">
        <v>10</v>
      </c>
      <c r="N38" s="2"/>
      <c r="O38" s="16">
        <f t="shared" si="4"/>
        <v>10</v>
      </c>
    </row>
    <row r="39" spans="1:15" ht="12.75">
      <c r="A39" s="67" t="s">
        <v>428</v>
      </c>
      <c r="B39" s="23" t="s">
        <v>90</v>
      </c>
      <c r="C39" s="41"/>
      <c r="D39" s="68" t="s">
        <v>24</v>
      </c>
      <c r="E39" s="69" t="s">
        <v>68</v>
      </c>
      <c r="F39" s="3"/>
      <c r="G39" s="2"/>
      <c r="H39" s="3"/>
      <c r="I39" s="2"/>
      <c r="J39" s="2"/>
      <c r="K39" s="2"/>
      <c r="L39" s="2"/>
      <c r="M39" s="32">
        <v>10</v>
      </c>
      <c r="N39" s="2"/>
      <c r="O39" s="16">
        <f t="shared" si="4"/>
        <v>10</v>
      </c>
    </row>
    <row r="40" spans="1:19" ht="12.75">
      <c r="A40" s="67" t="s">
        <v>429</v>
      </c>
      <c r="B40" s="23" t="s">
        <v>423</v>
      </c>
      <c r="C40" s="41"/>
      <c r="D40" s="68" t="s">
        <v>24</v>
      </c>
      <c r="E40" s="69" t="s">
        <v>419</v>
      </c>
      <c r="F40" s="3"/>
      <c r="G40" s="2"/>
      <c r="H40" s="3"/>
      <c r="I40" s="2"/>
      <c r="J40" s="2"/>
      <c r="K40" s="2"/>
      <c r="L40" s="2"/>
      <c r="M40" s="32">
        <v>10</v>
      </c>
      <c r="N40" s="2"/>
      <c r="O40" s="16">
        <f t="shared" si="4"/>
        <v>10</v>
      </c>
      <c r="Q40" s="63"/>
      <c r="R40" s="64"/>
      <c r="S40" s="65"/>
    </row>
    <row r="41" spans="1:22" ht="12.75">
      <c r="A41" s="24" t="s">
        <v>376</v>
      </c>
      <c r="B41" s="23" t="s">
        <v>377</v>
      </c>
      <c r="C41" s="41" t="s">
        <v>63</v>
      </c>
      <c r="D41" s="23" t="s">
        <v>24</v>
      </c>
      <c r="E41" s="23" t="s">
        <v>131</v>
      </c>
      <c r="F41" s="3"/>
      <c r="G41" s="2"/>
      <c r="H41" s="3"/>
      <c r="I41" s="2"/>
      <c r="J41" s="2"/>
      <c r="K41" s="2"/>
      <c r="L41" s="2">
        <f>SUM(F41:K41)/2</f>
        <v>0</v>
      </c>
      <c r="M41" s="32">
        <v>10</v>
      </c>
      <c r="N41" s="2"/>
      <c r="O41" s="16">
        <f t="shared" si="4"/>
        <v>10</v>
      </c>
      <c r="T41" s="63"/>
      <c r="U41" s="64"/>
      <c r="V41" s="65"/>
    </row>
    <row r="42" spans="1:22" ht="12.75">
      <c r="A42" s="67" t="s">
        <v>431</v>
      </c>
      <c r="B42" s="23" t="s">
        <v>425</v>
      </c>
      <c r="C42" s="41"/>
      <c r="D42" s="68" t="s">
        <v>25</v>
      </c>
      <c r="E42" s="69" t="s">
        <v>151</v>
      </c>
      <c r="F42" s="3"/>
      <c r="G42" s="2"/>
      <c r="H42" s="3"/>
      <c r="I42" s="2"/>
      <c r="J42" s="2"/>
      <c r="K42" s="2"/>
      <c r="L42" s="2"/>
      <c r="M42" s="2">
        <v>10</v>
      </c>
      <c r="N42" s="2"/>
      <c r="O42" s="16">
        <f t="shared" si="4"/>
        <v>10</v>
      </c>
      <c r="T42" s="63"/>
      <c r="U42" s="64"/>
      <c r="V42" s="65"/>
    </row>
    <row r="43" spans="1:22" ht="12.75">
      <c r="A43" s="24" t="s">
        <v>409</v>
      </c>
      <c r="B43" s="23" t="s">
        <v>11</v>
      </c>
      <c r="C43" s="41" t="s">
        <v>178</v>
      </c>
      <c r="D43" s="23" t="s">
        <v>24</v>
      </c>
      <c r="E43" s="23" t="s">
        <v>131</v>
      </c>
      <c r="F43" s="3"/>
      <c r="G43" s="2"/>
      <c r="H43" s="3"/>
      <c r="I43" s="2"/>
      <c r="J43" s="2"/>
      <c r="K43" s="2"/>
      <c r="L43" s="2">
        <f aca="true" t="shared" si="5" ref="L43:L77">SUM(F43:K43)/2</f>
        <v>0</v>
      </c>
      <c r="M43" s="32">
        <v>10</v>
      </c>
      <c r="N43" s="2"/>
      <c r="O43" s="16">
        <f t="shared" si="4"/>
        <v>10</v>
      </c>
      <c r="T43" s="63"/>
      <c r="U43" s="64"/>
      <c r="V43" s="65"/>
    </row>
    <row r="44" spans="1:22" ht="12.75">
      <c r="A44" s="24" t="s">
        <v>371</v>
      </c>
      <c r="B44" s="23" t="s">
        <v>33</v>
      </c>
      <c r="C44" s="55" t="s">
        <v>63</v>
      </c>
      <c r="D44" s="23" t="s">
        <v>23</v>
      </c>
      <c r="E44" s="23" t="s">
        <v>390</v>
      </c>
      <c r="F44" s="3"/>
      <c r="G44" s="2"/>
      <c r="H44" s="3"/>
      <c r="I44" s="2"/>
      <c r="J44" s="2"/>
      <c r="K44" s="2"/>
      <c r="L44" s="2">
        <f t="shared" si="5"/>
        <v>0</v>
      </c>
      <c r="M44" s="32">
        <v>10</v>
      </c>
      <c r="N44" s="2"/>
      <c r="O44" s="16">
        <f t="shared" si="4"/>
        <v>10</v>
      </c>
      <c r="T44" s="63"/>
      <c r="U44" s="64"/>
      <c r="V44" s="65"/>
    </row>
    <row r="45" spans="1:15" ht="12.75">
      <c r="A45" s="13" t="s">
        <v>366</v>
      </c>
      <c r="B45" s="2" t="s">
        <v>367</v>
      </c>
      <c r="C45" s="41" t="s">
        <v>63</v>
      </c>
      <c r="D45" s="23" t="s">
        <v>24</v>
      </c>
      <c r="E45" s="2" t="s">
        <v>388</v>
      </c>
      <c r="F45" s="3"/>
      <c r="G45" s="2"/>
      <c r="H45" s="3"/>
      <c r="I45" s="2"/>
      <c r="J45" s="2"/>
      <c r="K45" s="2"/>
      <c r="L45" s="2">
        <f t="shared" si="5"/>
        <v>0</v>
      </c>
      <c r="M45" s="32">
        <v>0</v>
      </c>
      <c r="N45" s="2"/>
      <c r="O45" s="16">
        <f t="shared" si="4"/>
        <v>0</v>
      </c>
    </row>
    <row r="46" spans="1:15" ht="12.75">
      <c r="A46" s="24" t="s">
        <v>372</v>
      </c>
      <c r="B46" s="23" t="s">
        <v>34</v>
      </c>
      <c r="C46" s="41" t="s">
        <v>63</v>
      </c>
      <c r="D46" s="23" t="s">
        <v>25</v>
      </c>
      <c r="E46" s="23" t="s">
        <v>391</v>
      </c>
      <c r="F46" s="3"/>
      <c r="G46" s="2"/>
      <c r="H46" s="3"/>
      <c r="I46" s="2"/>
      <c r="J46" s="2"/>
      <c r="K46" s="2"/>
      <c r="L46" s="2">
        <f t="shared" si="5"/>
        <v>0</v>
      </c>
      <c r="M46" s="32"/>
      <c r="N46" s="2"/>
      <c r="O46" s="16">
        <f t="shared" si="4"/>
        <v>0</v>
      </c>
    </row>
    <row r="47" spans="1:15" ht="12.75">
      <c r="A47" s="24" t="s">
        <v>357</v>
      </c>
      <c r="B47" s="23" t="s">
        <v>90</v>
      </c>
      <c r="C47" s="41" t="s">
        <v>63</v>
      </c>
      <c r="D47" s="23" t="s">
        <v>23</v>
      </c>
      <c r="E47" s="23" t="s">
        <v>109</v>
      </c>
      <c r="F47" s="3"/>
      <c r="G47" s="2"/>
      <c r="H47" s="3"/>
      <c r="I47" s="2"/>
      <c r="J47" s="2"/>
      <c r="K47" s="2"/>
      <c r="L47" s="2">
        <f t="shared" si="5"/>
        <v>0</v>
      </c>
      <c r="M47" s="32"/>
      <c r="N47" s="2"/>
      <c r="O47" s="16">
        <f t="shared" si="4"/>
        <v>0</v>
      </c>
    </row>
    <row r="48" spans="1:15" ht="12.75">
      <c r="A48" s="13" t="s">
        <v>397</v>
      </c>
      <c r="B48" s="2" t="s">
        <v>398</v>
      </c>
      <c r="C48" s="41" t="s">
        <v>178</v>
      </c>
      <c r="D48" s="23" t="s">
        <v>24</v>
      </c>
      <c r="E48" s="2" t="s">
        <v>74</v>
      </c>
      <c r="F48" s="3"/>
      <c r="G48" s="2"/>
      <c r="H48" s="3"/>
      <c r="I48" s="2"/>
      <c r="J48" s="2"/>
      <c r="K48" s="2"/>
      <c r="L48" s="2">
        <f t="shared" si="5"/>
        <v>0</v>
      </c>
      <c r="M48" s="32"/>
      <c r="N48" s="2"/>
      <c r="O48" s="16">
        <f t="shared" si="4"/>
        <v>0</v>
      </c>
    </row>
    <row r="49" spans="1:19" ht="12.75">
      <c r="A49" s="24" t="s">
        <v>321</v>
      </c>
      <c r="B49" s="23" t="s">
        <v>373</v>
      </c>
      <c r="C49" s="41" t="s">
        <v>63</v>
      </c>
      <c r="D49" s="23" t="s">
        <v>24</v>
      </c>
      <c r="E49" s="23" t="s">
        <v>346</v>
      </c>
      <c r="F49" s="3"/>
      <c r="G49" s="2"/>
      <c r="H49" s="3"/>
      <c r="I49" s="2"/>
      <c r="J49" s="2"/>
      <c r="K49" s="2"/>
      <c r="L49" s="2">
        <f t="shared" si="5"/>
        <v>0</v>
      </c>
      <c r="M49" s="32"/>
      <c r="N49" s="2"/>
      <c r="O49" s="16">
        <f t="shared" si="4"/>
        <v>0</v>
      </c>
      <c r="Q49" s="63"/>
      <c r="R49" s="64"/>
      <c r="S49" s="65"/>
    </row>
    <row r="50" spans="1:19" ht="12.75">
      <c r="A50" s="24" t="s">
        <v>405</v>
      </c>
      <c r="B50" s="23" t="s">
        <v>406</v>
      </c>
      <c r="C50" s="41" t="s">
        <v>178</v>
      </c>
      <c r="D50" s="23" t="s">
        <v>25</v>
      </c>
      <c r="E50" s="23" t="s">
        <v>392</v>
      </c>
      <c r="F50" s="3"/>
      <c r="G50" s="2"/>
      <c r="H50" s="3"/>
      <c r="I50" s="2"/>
      <c r="J50" s="2"/>
      <c r="K50" s="2"/>
      <c r="L50" s="2">
        <f t="shared" si="5"/>
        <v>0</v>
      </c>
      <c r="M50" s="32"/>
      <c r="N50" s="2"/>
      <c r="O50" s="16">
        <f t="shared" si="4"/>
        <v>0</v>
      </c>
      <c r="Q50" s="63"/>
      <c r="R50" s="64"/>
      <c r="S50" s="65"/>
    </row>
    <row r="51" spans="1:19" ht="12.75">
      <c r="A51" s="13" t="s">
        <v>358</v>
      </c>
      <c r="B51" s="2" t="s">
        <v>359</v>
      </c>
      <c r="C51" s="41" t="s">
        <v>63</v>
      </c>
      <c r="D51" s="23" t="s">
        <v>23</v>
      </c>
      <c r="E51" s="2" t="s">
        <v>74</v>
      </c>
      <c r="F51" s="3"/>
      <c r="G51" s="2"/>
      <c r="H51" s="3"/>
      <c r="I51" s="2"/>
      <c r="J51" s="2"/>
      <c r="K51" s="2"/>
      <c r="L51" s="2">
        <f t="shared" si="5"/>
        <v>0</v>
      </c>
      <c r="M51" s="32"/>
      <c r="N51" s="2"/>
      <c r="O51" s="16">
        <f t="shared" si="4"/>
        <v>0</v>
      </c>
      <c r="Q51" s="63"/>
      <c r="R51" s="64"/>
      <c r="S51" s="65"/>
    </row>
    <row r="52" spans="1:19" ht="12.75">
      <c r="A52" s="36" t="s">
        <v>4</v>
      </c>
      <c r="B52" s="34" t="s">
        <v>393</v>
      </c>
      <c r="C52" s="41" t="s">
        <v>410</v>
      </c>
      <c r="D52" s="34" t="s">
        <v>23</v>
      </c>
      <c r="E52" s="32" t="s">
        <v>411</v>
      </c>
      <c r="F52" s="3"/>
      <c r="G52" s="2"/>
      <c r="H52" s="3"/>
      <c r="I52" s="2"/>
      <c r="J52" s="2"/>
      <c r="K52" s="2"/>
      <c r="L52" s="2">
        <f t="shared" si="5"/>
        <v>0</v>
      </c>
      <c r="M52" s="32"/>
      <c r="N52" s="2"/>
      <c r="O52" s="16">
        <f t="shared" si="4"/>
        <v>0</v>
      </c>
      <c r="Q52" s="63"/>
      <c r="R52" s="64"/>
      <c r="S52" s="65"/>
    </row>
    <row r="53" spans="1:19" ht="12.75">
      <c r="A53" s="13" t="s">
        <v>360</v>
      </c>
      <c r="B53" s="2" t="s">
        <v>96</v>
      </c>
      <c r="C53" s="41" t="s">
        <v>63</v>
      </c>
      <c r="D53" s="23" t="s">
        <v>24</v>
      </c>
      <c r="E53" s="2" t="s">
        <v>27</v>
      </c>
      <c r="F53" s="3"/>
      <c r="G53" s="2"/>
      <c r="H53" s="3"/>
      <c r="I53" s="2"/>
      <c r="J53" s="2"/>
      <c r="K53" s="2"/>
      <c r="L53" s="2">
        <f t="shared" si="5"/>
        <v>0</v>
      </c>
      <c r="M53" s="32"/>
      <c r="N53" s="2"/>
      <c r="O53" s="16">
        <f t="shared" si="4"/>
        <v>0</v>
      </c>
      <c r="Q53" s="63"/>
      <c r="R53" s="64"/>
      <c r="S53" s="65"/>
    </row>
    <row r="54" spans="1:19" ht="12.75">
      <c r="A54" s="24" t="s">
        <v>374</v>
      </c>
      <c r="B54" s="23" t="s">
        <v>375</v>
      </c>
      <c r="C54" s="41" t="s">
        <v>63</v>
      </c>
      <c r="D54" s="23" t="s">
        <v>25</v>
      </c>
      <c r="E54" s="23" t="s">
        <v>130</v>
      </c>
      <c r="F54" s="3"/>
      <c r="G54" s="2"/>
      <c r="H54" s="3"/>
      <c r="I54" s="2"/>
      <c r="J54" s="2"/>
      <c r="K54" s="2"/>
      <c r="L54" s="2">
        <f t="shared" si="5"/>
        <v>0</v>
      </c>
      <c r="M54" s="32"/>
      <c r="N54" s="2"/>
      <c r="O54" s="16">
        <f t="shared" si="4"/>
        <v>0</v>
      </c>
      <c r="Q54" s="63"/>
      <c r="R54" s="64"/>
      <c r="S54" s="65"/>
    </row>
    <row r="55" spans="1:19" ht="12.75">
      <c r="A55" s="13" t="s">
        <v>361</v>
      </c>
      <c r="B55" s="2" t="s">
        <v>89</v>
      </c>
      <c r="C55" s="41" t="s">
        <v>63</v>
      </c>
      <c r="D55" s="23" t="s">
        <v>24</v>
      </c>
      <c r="E55" s="2" t="s">
        <v>109</v>
      </c>
      <c r="F55" s="3"/>
      <c r="G55" s="2"/>
      <c r="H55" s="3"/>
      <c r="I55" s="2"/>
      <c r="J55" s="2"/>
      <c r="K55" s="2"/>
      <c r="L55" s="2">
        <f t="shared" si="5"/>
        <v>0</v>
      </c>
      <c r="M55" s="32"/>
      <c r="N55" s="2"/>
      <c r="O55" s="16">
        <f t="shared" si="4"/>
        <v>0</v>
      </c>
      <c r="Q55" s="63"/>
      <c r="R55" s="64"/>
      <c r="S55" s="65"/>
    </row>
    <row r="56" spans="1:19" ht="12.75">
      <c r="A56" s="13" t="s">
        <v>350</v>
      </c>
      <c r="B56" s="2" t="s">
        <v>351</v>
      </c>
      <c r="C56" s="41" t="s">
        <v>62</v>
      </c>
      <c r="D56" s="23" t="s">
        <v>24</v>
      </c>
      <c r="E56" s="23" t="s">
        <v>74</v>
      </c>
      <c r="F56" s="3"/>
      <c r="G56" s="2"/>
      <c r="H56" s="3"/>
      <c r="I56" s="2"/>
      <c r="J56" s="2"/>
      <c r="K56" s="2"/>
      <c r="L56" s="2">
        <f t="shared" si="5"/>
        <v>0</v>
      </c>
      <c r="M56" s="32"/>
      <c r="N56" s="2"/>
      <c r="O56" s="16">
        <f t="shared" si="4"/>
        <v>0</v>
      </c>
      <c r="Q56" s="63"/>
      <c r="R56" s="64"/>
      <c r="S56" s="65"/>
    </row>
    <row r="57" spans="1:15" ht="12.75">
      <c r="A57" s="13" t="s">
        <v>248</v>
      </c>
      <c r="B57" s="2" t="s">
        <v>148</v>
      </c>
      <c r="C57" s="41" t="s">
        <v>178</v>
      </c>
      <c r="D57" s="23" t="s">
        <v>24</v>
      </c>
      <c r="E57" s="2" t="s">
        <v>229</v>
      </c>
      <c r="F57" s="3"/>
      <c r="G57" s="2"/>
      <c r="H57" s="3"/>
      <c r="I57" s="2"/>
      <c r="J57" s="2"/>
      <c r="K57" s="2"/>
      <c r="L57" s="2">
        <f t="shared" si="5"/>
        <v>0</v>
      </c>
      <c r="M57" s="32"/>
      <c r="N57" s="2"/>
      <c r="O57" s="16">
        <f t="shared" si="4"/>
        <v>0</v>
      </c>
    </row>
    <row r="58" spans="1:15" ht="12.75">
      <c r="A58" s="13" t="s">
        <v>7</v>
      </c>
      <c r="B58" s="2" t="s">
        <v>246</v>
      </c>
      <c r="C58" s="41" t="s">
        <v>62</v>
      </c>
      <c r="D58" s="23" t="s">
        <v>24</v>
      </c>
      <c r="E58" s="2" t="s">
        <v>27</v>
      </c>
      <c r="F58" s="3"/>
      <c r="G58" s="2"/>
      <c r="H58" s="3"/>
      <c r="I58" s="2"/>
      <c r="J58" s="2"/>
      <c r="K58" s="2"/>
      <c r="L58" s="2">
        <f t="shared" si="5"/>
        <v>0</v>
      </c>
      <c r="M58" s="32"/>
      <c r="N58" s="2"/>
      <c r="O58" s="16">
        <f t="shared" si="4"/>
        <v>0</v>
      </c>
    </row>
    <row r="59" spans="1:15" ht="12.75">
      <c r="A59" s="13" t="s">
        <v>244</v>
      </c>
      <c r="B59" s="2" t="s">
        <v>245</v>
      </c>
      <c r="C59" s="41" t="s">
        <v>63</v>
      </c>
      <c r="D59" s="23" t="s">
        <v>24</v>
      </c>
      <c r="E59" s="2" t="s">
        <v>74</v>
      </c>
      <c r="F59" s="3"/>
      <c r="G59" s="2"/>
      <c r="H59" s="3"/>
      <c r="I59" s="2"/>
      <c r="J59" s="2"/>
      <c r="K59" s="2"/>
      <c r="L59" s="2">
        <f t="shared" si="5"/>
        <v>0</v>
      </c>
      <c r="M59" s="32"/>
      <c r="N59" s="2"/>
      <c r="O59" s="16">
        <f t="shared" si="4"/>
        <v>0</v>
      </c>
    </row>
    <row r="60" spans="1:15" ht="12.75">
      <c r="A60" s="13" t="s">
        <v>400</v>
      </c>
      <c r="B60" s="2" t="s">
        <v>401</v>
      </c>
      <c r="C60" s="41" t="s">
        <v>178</v>
      </c>
      <c r="D60" s="23" t="s">
        <v>23</v>
      </c>
      <c r="E60" s="2" t="s">
        <v>413</v>
      </c>
      <c r="F60" s="3"/>
      <c r="G60" s="2"/>
      <c r="H60" s="3"/>
      <c r="I60" s="2"/>
      <c r="J60" s="2"/>
      <c r="K60" s="2"/>
      <c r="L60" s="2">
        <f t="shared" si="5"/>
        <v>0</v>
      </c>
      <c r="M60" s="32"/>
      <c r="N60" s="2"/>
      <c r="O60" s="16">
        <f t="shared" si="4"/>
        <v>0</v>
      </c>
    </row>
    <row r="61" spans="1:15" ht="12.75">
      <c r="A61" s="24" t="s">
        <v>394</v>
      </c>
      <c r="B61" s="23" t="s">
        <v>395</v>
      </c>
      <c r="C61" s="41" t="s">
        <v>410</v>
      </c>
      <c r="D61" s="23" t="s">
        <v>25</v>
      </c>
      <c r="E61" s="23" t="s">
        <v>347</v>
      </c>
      <c r="F61" s="3"/>
      <c r="G61" s="2"/>
      <c r="H61" s="3"/>
      <c r="I61" s="2"/>
      <c r="J61" s="2"/>
      <c r="K61" s="2"/>
      <c r="L61" s="2">
        <f t="shared" si="5"/>
        <v>0</v>
      </c>
      <c r="M61" s="32"/>
      <c r="N61" s="2"/>
      <c r="O61" s="16">
        <f t="shared" si="4"/>
        <v>0</v>
      </c>
    </row>
    <row r="62" spans="1:15" ht="12.75">
      <c r="A62" s="24" t="s">
        <v>210</v>
      </c>
      <c r="B62" s="23" t="s">
        <v>138</v>
      </c>
      <c r="C62" s="41" t="s">
        <v>63</v>
      </c>
      <c r="D62" s="23" t="s">
        <v>65</v>
      </c>
      <c r="E62" s="23" t="s">
        <v>241</v>
      </c>
      <c r="F62" s="3"/>
      <c r="G62" s="2"/>
      <c r="H62" s="3"/>
      <c r="I62" s="2"/>
      <c r="J62" s="2"/>
      <c r="K62" s="2"/>
      <c r="L62" s="2">
        <f t="shared" si="5"/>
        <v>0</v>
      </c>
      <c r="M62" s="32"/>
      <c r="N62" s="2"/>
      <c r="O62" s="16">
        <f t="shared" si="4"/>
        <v>0</v>
      </c>
    </row>
    <row r="63" spans="1:15" ht="12.75">
      <c r="A63" s="24" t="s">
        <v>402</v>
      </c>
      <c r="B63" s="23" t="s">
        <v>403</v>
      </c>
      <c r="C63" s="41" t="s">
        <v>178</v>
      </c>
      <c r="D63" s="23" t="s">
        <v>23</v>
      </c>
      <c r="E63" s="23" t="s">
        <v>414</v>
      </c>
      <c r="F63" s="3"/>
      <c r="G63" s="2"/>
      <c r="H63" s="3"/>
      <c r="I63" s="2"/>
      <c r="J63" s="2"/>
      <c r="K63" s="2"/>
      <c r="L63" s="2">
        <f t="shared" si="5"/>
        <v>0</v>
      </c>
      <c r="M63" s="32"/>
      <c r="N63" s="2"/>
      <c r="O63" s="16">
        <f t="shared" si="4"/>
        <v>0</v>
      </c>
    </row>
    <row r="64" spans="1:15" ht="12.75">
      <c r="A64" s="24" t="s">
        <v>404</v>
      </c>
      <c r="B64" s="23" t="s">
        <v>308</v>
      </c>
      <c r="C64" s="41" t="s">
        <v>178</v>
      </c>
      <c r="D64" s="23" t="s">
        <v>23</v>
      </c>
      <c r="E64" s="23" t="s">
        <v>187</v>
      </c>
      <c r="F64" s="3"/>
      <c r="G64" s="2"/>
      <c r="H64" s="3"/>
      <c r="I64" s="2"/>
      <c r="J64" s="2"/>
      <c r="K64" s="2"/>
      <c r="L64" s="2">
        <f t="shared" si="5"/>
        <v>0</v>
      </c>
      <c r="M64" s="32"/>
      <c r="N64" s="2"/>
      <c r="O64" s="16">
        <f t="shared" si="4"/>
        <v>0</v>
      </c>
    </row>
    <row r="65" spans="1:15" ht="12.75">
      <c r="A65" s="13" t="s">
        <v>368</v>
      </c>
      <c r="B65" s="2" t="s">
        <v>286</v>
      </c>
      <c r="C65" s="41" t="s">
        <v>63</v>
      </c>
      <c r="D65" s="23" t="s">
        <v>24</v>
      </c>
      <c r="E65" s="2" t="s">
        <v>109</v>
      </c>
      <c r="F65" s="3"/>
      <c r="G65" s="2"/>
      <c r="H65" s="3"/>
      <c r="I65" s="2"/>
      <c r="J65" s="2"/>
      <c r="K65" s="2"/>
      <c r="L65" s="2">
        <f t="shared" si="5"/>
        <v>0</v>
      </c>
      <c r="M65" s="32"/>
      <c r="N65" s="2"/>
      <c r="O65" s="16">
        <f t="shared" si="4"/>
        <v>0</v>
      </c>
    </row>
    <row r="66" spans="1:15" ht="12.75">
      <c r="A66" s="24" t="s">
        <v>378</v>
      </c>
      <c r="B66" s="23" t="s">
        <v>379</v>
      </c>
      <c r="C66" s="41" t="s">
        <v>63</v>
      </c>
      <c r="D66" s="23" t="s">
        <v>25</v>
      </c>
      <c r="E66" s="23" t="s">
        <v>291</v>
      </c>
      <c r="F66" s="3"/>
      <c r="G66" s="2"/>
      <c r="H66" s="3"/>
      <c r="I66" s="2"/>
      <c r="J66" s="2"/>
      <c r="K66" s="2"/>
      <c r="L66" s="2">
        <f t="shared" si="5"/>
        <v>0</v>
      </c>
      <c r="M66" s="32"/>
      <c r="N66" s="2"/>
      <c r="O66" s="16">
        <f t="shared" si="4"/>
        <v>0</v>
      </c>
    </row>
    <row r="67" spans="1:15" ht="12.75">
      <c r="A67" s="13" t="s">
        <v>256</v>
      </c>
      <c r="B67" s="2" t="s">
        <v>189</v>
      </c>
      <c r="C67" s="41" t="s">
        <v>63</v>
      </c>
      <c r="D67" s="23" t="s">
        <v>25</v>
      </c>
      <c r="E67" s="2" t="s">
        <v>78</v>
      </c>
      <c r="F67" s="3"/>
      <c r="G67" s="2"/>
      <c r="H67" s="3"/>
      <c r="I67" s="2"/>
      <c r="J67" s="2"/>
      <c r="K67" s="2"/>
      <c r="L67" s="2">
        <f t="shared" si="5"/>
        <v>0</v>
      </c>
      <c r="M67" s="32"/>
      <c r="N67" s="2"/>
      <c r="O67" s="16">
        <f t="shared" si="4"/>
        <v>0</v>
      </c>
    </row>
    <row r="68" spans="1:15" ht="12.75">
      <c r="A68" s="24" t="s">
        <v>380</v>
      </c>
      <c r="B68" s="23" t="s">
        <v>381</v>
      </c>
      <c r="C68" s="41" t="s">
        <v>63</v>
      </c>
      <c r="D68" s="23" t="s">
        <v>25</v>
      </c>
      <c r="E68" s="23" t="s">
        <v>220</v>
      </c>
      <c r="F68" s="3"/>
      <c r="G68" s="2"/>
      <c r="H68" s="3"/>
      <c r="I68" s="2"/>
      <c r="J68" s="2"/>
      <c r="K68" s="2"/>
      <c r="L68" s="2">
        <f t="shared" si="5"/>
        <v>0</v>
      </c>
      <c r="M68" s="32"/>
      <c r="N68" s="2"/>
      <c r="O68" s="16">
        <f aca="true" t="shared" si="6" ref="O68:O77">SUM(L68:N68)</f>
        <v>0</v>
      </c>
    </row>
    <row r="69" spans="1:15" ht="12.75">
      <c r="A69" s="24" t="s">
        <v>339</v>
      </c>
      <c r="B69" s="23" t="s">
        <v>272</v>
      </c>
      <c r="C69" s="41" t="s">
        <v>63</v>
      </c>
      <c r="D69" s="23" t="s">
        <v>25</v>
      </c>
      <c r="E69" s="23" t="s">
        <v>30</v>
      </c>
      <c r="F69" s="3"/>
      <c r="G69" s="2"/>
      <c r="H69" s="3"/>
      <c r="I69" s="2"/>
      <c r="J69" s="2"/>
      <c r="K69" s="2"/>
      <c r="L69" s="2">
        <f t="shared" si="5"/>
        <v>0</v>
      </c>
      <c r="M69" s="32"/>
      <c r="N69" s="2"/>
      <c r="O69" s="16">
        <f t="shared" si="6"/>
        <v>0</v>
      </c>
    </row>
    <row r="70" spans="1:15" ht="12.75">
      <c r="A70" s="13" t="s">
        <v>238</v>
      </c>
      <c r="B70" s="2" t="s">
        <v>89</v>
      </c>
      <c r="C70" s="41" t="s">
        <v>63</v>
      </c>
      <c r="D70" s="23" t="s">
        <v>26</v>
      </c>
      <c r="E70" s="2" t="s">
        <v>217</v>
      </c>
      <c r="F70" s="3"/>
      <c r="G70" s="2"/>
      <c r="H70" s="3"/>
      <c r="I70" s="2"/>
      <c r="J70" s="2"/>
      <c r="K70" s="2"/>
      <c r="L70" s="2">
        <f t="shared" si="5"/>
        <v>0</v>
      </c>
      <c r="M70" s="32"/>
      <c r="N70" s="2"/>
      <c r="O70" s="16">
        <f t="shared" si="6"/>
        <v>0</v>
      </c>
    </row>
    <row r="71" spans="1:15" ht="12.75">
      <c r="A71" s="24" t="s">
        <v>407</v>
      </c>
      <c r="B71" s="23" t="s">
        <v>17</v>
      </c>
      <c r="C71" s="41" t="s">
        <v>178</v>
      </c>
      <c r="D71" s="23" t="s">
        <v>24</v>
      </c>
      <c r="E71" s="23" t="s">
        <v>72</v>
      </c>
      <c r="F71" s="3"/>
      <c r="G71" s="2"/>
      <c r="H71" s="3"/>
      <c r="I71" s="2"/>
      <c r="J71" s="2"/>
      <c r="K71" s="2"/>
      <c r="L71" s="2">
        <f t="shared" si="5"/>
        <v>0</v>
      </c>
      <c r="M71" s="32"/>
      <c r="N71" s="2"/>
      <c r="O71" s="16">
        <f t="shared" si="6"/>
        <v>0</v>
      </c>
    </row>
    <row r="72" spans="1:15" ht="12.75">
      <c r="A72" s="24" t="s">
        <v>396</v>
      </c>
      <c r="B72" s="23" t="s">
        <v>285</v>
      </c>
      <c r="C72" s="41" t="s">
        <v>410</v>
      </c>
      <c r="D72" s="23" t="s">
        <v>25</v>
      </c>
      <c r="E72" s="23" t="s">
        <v>412</v>
      </c>
      <c r="F72" s="3"/>
      <c r="G72" s="2"/>
      <c r="H72" s="3"/>
      <c r="I72" s="2"/>
      <c r="J72" s="2"/>
      <c r="K72" s="2"/>
      <c r="L72" s="2">
        <f t="shared" si="5"/>
        <v>0</v>
      </c>
      <c r="M72" s="32"/>
      <c r="N72" s="2"/>
      <c r="O72" s="16">
        <f t="shared" si="6"/>
        <v>0</v>
      </c>
    </row>
    <row r="73" spans="1:15" ht="12.75">
      <c r="A73" s="24" t="s">
        <v>408</v>
      </c>
      <c r="B73" s="23" t="s">
        <v>17</v>
      </c>
      <c r="C73" s="41" t="s">
        <v>178</v>
      </c>
      <c r="D73" s="23" t="s">
        <v>25</v>
      </c>
      <c r="E73" s="23" t="s">
        <v>78</v>
      </c>
      <c r="F73" s="3"/>
      <c r="G73" s="2"/>
      <c r="H73" s="3"/>
      <c r="I73" s="2"/>
      <c r="J73" s="2"/>
      <c r="K73" s="2"/>
      <c r="L73" s="2">
        <f t="shared" si="5"/>
        <v>0</v>
      </c>
      <c r="M73" s="32"/>
      <c r="N73" s="2"/>
      <c r="O73" s="16">
        <f t="shared" si="6"/>
        <v>0</v>
      </c>
    </row>
    <row r="74" spans="1:15" ht="12.75">
      <c r="A74" s="24" t="s">
        <v>383</v>
      </c>
      <c r="B74" s="23" t="s">
        <v>384</v>
      </c>
      <c r="C74" s="41" t="s">
        <v>63</v>
      </c>
      <c r="D74" s="23" t="s">
        <v>25</v>
      </c>
      <c r="E74" s="23" t="s">
        <v>347</v>
      </c>
      <c r="F74" s="3"/>
      <c r="G74" s="2"/>
      <c r="H74" s="3"/>
      <c r="I74" s="2"/>
      <c r="J74" s="2"/>
      <c r="K74" s="2"/>
      <c r="L74" s="2">
        <f t="shared" si="5"/>
        <v>0</v>
      </c>
      <c r="M74" s="32"/>
      <c r="N74" s="2"/>
      <c r="O74" s="16">
        <f t="shared" si="6"/>
        <v>0</v>
      </c>
    </row>
    <row r="75" spans="1:15" ht="12.75">
      <c r="A75" s="24" t="s">
        <v>353</v>
      </c>
      <c r="B75" s="23" t="s">
        <v>354</v>
      </c>
      <c r="C75" s="41" t="s">
        <v>62</v>
      </c>
      <c r="D75" s="23" t="s">
        <v>25</v>
      </c>
      <c r="E75" s="23" t="s">
        <v>29</v>
      </c>
      <c r="F75" s="3"/>
      <c r="G75" s="2"/>
      <c r="H75" s="3"/>
      <c r="I75" s="2"/>
      <c r="J75" s="2"/>
      <c r="K75" s="2"/>
      <c r="L75" s="2">
        <f t="shared" si="5"/>
        <v>0</v>
      </c>
      <c r="M75" s="32"/>
      <c r="N75" s="2"/>
      <c r="O75" s="16">
        <f t="shared" si="6"/>
        <v>0</v>
      </c>
    </row>
    <row r="76" spans="1:15" ht="12.75">
      <c r="A76" s="36" t="s">
        <v>194</v>
      </c>
      <c r="B76" s="34" t="s">
        <v>355</v>
      </c>
      <c r="C76" s="41" t="s">
        <v>62</v>
      </c>
      <c r="D76" s="34" t="s">
        <v>24</v>
      </c>
      <c r="E76" s="34" t="s">
        <v>196</v>
      </c>
      <c r="F76" s="3"/>
      <c r="G76" s="2"/>
      <c r="H76" s="3"/>
      <c r="I76" s="2"/>
      <c r="J76" s="2"/>
      <c r="K76" s="2"/>
      <c r="L76" s="2">
        <f t="shared" si="5"/>
        <v>0</v>
      </c>
      <c r="M76" s="32"/>
      <c r="N76" s="2"/>
      <c r="O76" s="16">
        <f t="shared" si="6"/>
        <v>0</v>
      </c>
    </row>
    <row r="77" spans="1:15" ht="12.75">
      <c r="A77" s="24" t="s">
        <v>53</v>
      </c>
      <c r="B77" s="23" t="s">
        <v>356</v>
      </c>
      <c r="C77" s="41" t="s">
        <v>62</v>
      </c>
      <c r="D77" s="23" t="s">
        <v>24</v>
      </c>
      <c r="E77" s="23" t="s">
        <v>386</v>
      </c>
      <c r="F77" s="3"/>
      <c r="G77" s="2"/>
      <c r="H77" s="3"/>
      <c r="I77" s="2"/>
      <c r="J77" s="2"/>
      <c r="K77" s="2"/>
      <c r="L77" s="2">
        <f t="shared" si="5"/>
        <v>0</v>
      </c>
      <c r="M77" s="32"/>
      <c r="N77" s="2"/>
      <c r="O77" s="16">
        <f t="shared" si="6"/>
        <v>0</v>
      </c>
    </row>
    <row r="78" spans="1:15" ht="12.75">
      <c r="A78" s="24"/>
      <c r="B78" s="23"/>
      <c r="C78" s="3"/>
      <c r="D78" s="23"/>
      <c r="E78" s="23"/>
      <c r="F78" s="3"/>
      <c r="G78" s="3"/>
      <c r="H78" s="3"/>
      <c r="I78" s="3"/>
      <c r="J78" s="2"/>
      <c r="K78" s="2"/>
      <c r="L78" s="2"/>
      <c r="M78" s="2"/>
      <c r="N78" s="2"/>
      <c r="O78" s="16"/>
    </row>
    <row r="79" spans="1:15" ht="12.75">
      <c r="A79" s="24"/>
      <c r="B79" s="23"/>
      <c r="C79" s="3"/>
      <c r="D79" s="23"/>
      <c r="E79" s="23"/>
      <c r="F79" s="3"/>
      <c r="G79" s="3"/>
      <c r="H79" s="3"/>
      <c r="I79" s="3"/>
      <c r="J79" s="2"/>
      <c r="K79" s="2"/>
      <c r="L79" s="2"/>
      <c r="M79" s="2"/>
      <c r="N79" s="2"/>
      <c r="O79" s="16"/>
    </row>
    <row r="80" spans="1:15" ht="12.75">
      <c r="A80" s="24"/>
      <c r="B80" s="23"/>
      <c r="C80" s="3"/>
      <c r="D80" s="23"/>
      <c r="E80" s="23"/>
      <c r="F80" s="3"/>
      <c r="G80" s="3"/>
      <c r="H80" s="3"/>
      <c r="I80" s="3"/>
      <c r="J80" s="2"/>
      <c r="K80" s="2"/>
      <c r="L80" s="2"/>
      <c r="M80" s="2"/>
      <c r="N80" s="2"/>
      <c r="O80" s="16"/>
    </row>
    <row r="81" spans="1:15" ht="12.75">
      <c r="A81" s="24"/>
      <c r="B81" s="23"/>
      <c r="C81" s="3"/>
      <c r="D81" s="23"/>
      <c r="E81" s="23"/>
      <c r="F81" s="3"/>
      <c r="G81" s="3"/>
      <c r="H81" s="3"/>
      <c r="I81" s="3"/>
      <c r="J81" s="2"/>
      <c r="K81" s="2"/>
      <c r="L81" s="2"/>
      <c r="M81" s="2"/>
      <c r="N81" s="2"/>
      <c r="O81" s="16"/>
    </row>
    <row r="82" spans="1:15" ht="12.75">
      <c r="A82" s="24"/>
      <c r="B82" s="23"/>
      <c r="C82" s="3"/>
      <c r="D82" s="23"/>
      <c r="E82" s="23"/>
      <c r="F82" s="3"/>
      <c r="G82" s="3"/>
      <c r="H82" s="3"/>
      <c r="I82" s="3"/>
      <c r="J82" s="2"/>
      <c r="K82" s="2"/>
      <c r="L82" s="2"/>
      <c r="M82" s="2"/>
      <c r="N82" s="2"/>
      <c r="O82" s="16"/>
    </row>
    <row r="83" spans="1:15" ht="12.75">
      <c r="A83" s="13"/>
      <c r="B83" s="23"/>
      <c r="C83" s="3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16"/>
    </row>
    <row r="84" spans="1:15" ht="13.5" thickBot="1">
      <c r="A84" s="12"/>
      <c r="B84" s="29"/>
      <c r="C84" s="5"/>
      <c r="D84" s="29"/>
      <c r="E84" s="4"/>
      <c r="F84" s="4"/>
      <c r="G84" s="4"/>
      <c r="H84" s="4"/>
      <c r="I84" s="4"/>
      <c r="J84" s="4"/>
      <c r="K84" s="4"/>
      <c r="L84" s="4"/>
      <c r="M84" s="4"/>
      <c r="N84" s="4"/>
      <c r="O84" s="14"/>
    </row>
    <row r="85" spans="1:3" ht="13.5" thickTop="1">
      <c r="A85" s="25"/>
      <c r="B85" s="21"/>
      <c r="C85" s="21"/>
    </row>
    <row r="86" spans="1:3" ht="12.75">
      <c r="A86" s="25"/>
      <c r="B86" s="21"/>
      <c r="C86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06">
      <selection activeCell="O119" sqref="A1:O119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43" customWidth="1"/>
    <col min="11" max="11" width="3.7109375" style="1" customWidth="1"/>
    <col min="12" max="13" width="3.7109375" style="51" customWidth="1"/>
    <col min="14" max="14" width="3.7109375" style="1" customWidth="1"/>
    <col min="15" max="15" width="6.421875" style="1" customWidth="1"/>
    <col min="17" max="17" width="19.28125" style="0" customWidth="1"/>
  </cols>
  <sheetData>
    <row r="1" spans="1:11" ht="12.75">
      <c r="A1" t="s">
        <v>136</v>
      </c>
      <c r="K1" s="39" t="s">
        <v>295</v>
      </c>
    </row>
    <row r="2" spans="17:19" ht="13.5" thickBot="1">
      <c r="Q2" s="71"/>
      <c r="R2" s="71"/>
      <c r="S2" s="71"/>
    </row>
    <row r="3" spans="1:19" ht="13.5" thickTop="1">
      <c r="A3" s="78"/>
      <c r="B3" s="79"/>
      <c r="C3" s="79"/>
      <c r="D3" s="79"/>
      <c r="E3" s="79"/>
      <c r="F3" s="91">
        <v>1</v>
      </c>
      <c r="G3" s="91">
        <v>2</v>
      </c>
      <c r="H3" s="91">
        <v>3</v>
      </c>
      <c r="I3" s="91">
        <v>4</v>
      </c>
      <c r="J3" s="92">
        <v>5</v>
      </c>
      <c r="K3" s="91">
        <v>6</v>
      </c>
      <c r="L3" s="93">
        <v>7</v>
      </c>
      <c r="M3" s="80">
        <v>8</v>
      </c>
      <c r="N3" s="91">
        <v>9</v>
      </c>
      <c r="O3" s="94">
        <v>10</v>
      </c>
      <c r="Q3" s="71"/>
      <c r="R3" s="71"/>
      <c r="S3" s="71"/>
    </row>
    <row r="4" spans="1:19" ht="12.75">
      <c r="A4" s="24" t="s">
        <v>48</v>
      </c>
      <c r="B4" s="23" t="s">
        <v>49</v>
      </c>
      <c r="C4" s="41" t="s">
        <v>117</v>
      </c>
      <c r="D4" s="23" t="s">
        <v>128</v>
      </c>
      <c r="E4" s="23" t="s">
        <v>315</v>
      </c>
      <c r="F4" s="42">
        <v>50</v>
      </c>
      <c r="G4" s="42">
        <v>20</v>
      </c>
      <c r="H4" s="3">
        <v>50</v>
      </c>
      <c r="I4" s="3">
        <v>50</v>
      </c>
      <c r="J4" s="42">
        <v>50</v>
      </c>
      <c r="K4" s="3">
        <v>40</v>
      </c>
      <c r="L4" s="52">
        <f aca="true" t="shared" si="0" ref="L4:L22">SUM(F4:K4)/2</f>
        <v>130</v>
      </c>
      <c r="M4" s="52">
        <v>100</v>
      </c>
      <c r="N4" s="3"/>
      <c r="O4" s="95">
        <f aca="true" t="shared" si="1" ref="O4:O35">SUM(L4:N4)</f>
        <v>230</v>
      </c>
      <c r="Q4" s="72"/>
      <c r="R4" s="71"/>
      <c r="S4" s="71"/>
    </row>
    <row r="5" spans="1:19" ht="12.75">
      <c r="A5" s="24" t="s">
        <v>37</v>
      </c>
      <c r="B5" s="23" t="s">
        <v>6</v>
      </c>
      <c r="C5" s="41" t="s">
        <v>117</v>
      </c>
      <c r="D5" s="23" t="s">
        <v>128</v>
      </c>
      <c r="E5" s="23" t="s">
        <v>70</v>
      </c>
      <c r="F5" s="42">
        <v>50</v>
      </c>
      <c r="G5" s="42">
        <v>20</v>
      </c>
      <c r="H5" s="3">
        <v>40</v>
      </c>
      <c r="I5" s="3">
        <v>32</v>
      </c>
      <c r="J5" s="42">
        <v>40</v>
      </c>
      <c r="K5" s="3">
        <v>20</v>
      </c>
      <c r="L5" s="52">
        <f t="shared" si="0"/>
        <v>101</v>
      </c>
      <c r="M5" s="52">
        <v>85</v>
      </c>
      <c r="N5" s="3"/>
      <c r="O5" s="95">
        <f t="shared" si="1"/>
        <v>186</v>
      </c>
      <c r="Q5" s="72"/>
      <c r="R5" s="71"/>
      <c r="S5" s="71"/>
    </row>
    <row r="6" spans="1:19" ht="12.75">
      <c r="A6" s="13" t="s">
        <v>16</v>
      </c>
      <c r="B6" s="2" t="s">
        <v>17</v>
      </c>
      <c r="C6" s="41" t="s">
        <v>116</v>
      </c>
      <c r="D6" s="34" t="s">
        <v>119</v>
      </c>
      <c r="E6" s="2" t="s">
        <v>68</v>
      </c>
      <c r="F6" s="42">
        <v>40</v>
      </c>
      <c r="G6" s="42">
        <v>18</v>
      </c>
      <c r="H6" s="3">
        <v>45</v>
      </c>
      <c r="I6" s="3">
        <v>36</v>
      </c>
      <c r="J6" s="42">
        <v>45</v>
      </c>
      <c r="K6" s="3">
        <v>32</v>
      </c>
      <c r="L6" s="52">
        <f t="shared" si="0"/>
        <v>108</v>
      </c>
      <c r="M6" s="52">
        <v>70</v>
      </c>
      <c r="N6" s="3"/>
      <c r="O6" s="95">
        <f t="shared" si="1"/>
        <v>178</v>
      </c>
      <c r="Q6" s="72"/>
      <c r="R6" s="71"/>
      <c r="S6" s="71"/>
    </row>
    <row r="7" spans="1:19" ht="12.75">
      <c r="A7" s="13" t="s">
        <v>9</v>
      </c>
      <c r="B7" s="2" t="s">
        <v>10</v>
      </c>
      <c r="C7" s="41" t="s">
        <v>100</v>
      </c>
      <c r="D7" s="23" t="s">
        <v>118</v>
      </c>
      <c r="E7" s="23" t="s">
        <v>28</v>
      </c>
      <c r="F7" s="42">
        <v>36</v>
      </c>
      <c r="G7" s="42">
        <v>14</v>
      </c>
      <c r="H7" s="3">
        <v>36</v>
      </c>
      <c r="I7" s="3">
        <v>16</v>
      </c>
      <c r="J7" s="42">
        <v>18</v>
      </c>
      <c r="K7" s="3">
        <v>6</v>
      </c>
      <c r="L7" s="52">
        <f t="shared" si="0"/>
        <v>63</v>
      </c>
      <c r="M7" s="52">
        <v>70</v>
      </c>
      <c r="N7" s="3"/>
      <c r="O7" s="95">
        <f t="shared" si="1"/>
        <v>133</v>
      </c>
      <c r="Q7" s="73"/>
      <c r="R7" s="71"/>
      <c r="S7" s="71"/>
    </row>
    <row r="8" spans="1:19" ht="12.75">
      <c r="A8" s="24" t="s">
        <v>190</v>
      </c>
      <c r="B8" s="23" t="s">
        <v>191</v>
      </c>
      <c r="C8" s="41" t="s">
        <v>117</v>
      </c>
      <c r="D8" s="23" t="s">
        <v>118</v>
      </c>
      <c r="E8" s="23" t="s">
        <v>317</v>
      </c>
      <c r="F8" s="42">
        <v>22</v>
      </c>
      <c r="G8" s="42">
        <v>4</v>
      </c>
      <c r="H8" s="3">
        <v>32</v>
      </c>
      <c r="I8" s="3">
        <v>14</v>
      </c>
      <c r="J8" s="42">
        <v>36</v>
      </c>
      <c r="K8" s="3">
        <v>18</v>
      </c>
      <c r="L8" s="52">
        <f t="shared" si="0"/>
        <v>63</v>
      </c>
      <c r="M8" s="52">
        <v>55</v>
      </c>
      <c r="N8" s="3"/>
      <c r="O8" s="95">
        <f t="shared" si="1"/>
        <v>118</v>
      </c>
      <c r="Q8" s="72"/>
      <c r="R8" s="71"/>
      <c r="S8" s="71"/>
    </row>
    <row r="9" spans="1:19" ht="12.75">
      <c r="A9" s="13" t="s">
        <v>38</v>
      </c>
      <c r="B9" s="2" t="s">
        <v>17</v>
      </c>
      <c r="C9" s="41" t="s">
        <v>117</v>
      </c>
      <c r="D9" s="23" t="s">
        <v>118</v>
      </c>
      <c r="E9" s="2" t="s">
        <v>314</v>
      </c>
      <c r="F9" s="42">
        <v>28</v>
      </c>
      <c r="G9" s="42">
        <v>8</v>
      </c>
      <c r="H9" s="3">
        <v>18</v>
      </c>
      <c r="I9" s="3">
        <v>4</v>
      </c>
      <c r="J9" s="42">
        <v>36</v>
      </c>
      <c r="K9" s="3">
        <v>18</v>
      </c>
      <c r="L9" s="52">
        <f t="shared" si="0"/>
        <v>56</v>
      </c>
      <c r="M9" s="52">
        <v>55</v>
      </c>
      <c r="N9" s="3"/>
      <c r="O9" s="95">
        <f t="shared" si="1"/>
        <v>111</v>
      </c>
      <c r="Q9" s="72"/>
      <c r="R9" s="71"/>
      <c r="S9" s="71"/>
    </row>
    <row r="10" spans="1:19" ht="12.75">
      <c r="A10" s="13" t="s">
        <v>42</v>
      </c>
      <c r="B10" s="2" t="s">
        <v>43</v>
      </c>
      <c r="C10" s="41" t="s">
        <v>117</v>
      </c>
      <c r="D10" s="23" t="s">
        <v>118</v>
      </c>
      <c r="E10" s="2" t="s">
        <v>71</v>
      </c>
      <c r="F10" s="42">
        <v>25</v>
      </c>
      <c r="G10" s="42">
        <v>6</v>
      </c>
      <c r="H10" s="3">
        <v>18</v>
      </c>
      <c r="I10" s="3">
        <v>4</v>
      </c>
      <c r="J10" s="42">
        <v>22</v>
      </c>
      <c r="K10" s="3">
        <v>10</v>
      </c>
      <c r="L10" s="52">
        <f t="shared" si="0"/>
        <v>42.5</v>
      </c>
      <c r="M10" s="52">
        <v>55</v>
      </c>
      <c r="N10" s="3"/>
      <c r="O10" s="95">
        <f t="shared" si="1"/>
        <v>97.5</v>
      </c>
      <c r="Q10" s="73"/>
      <c r="R10" s="71"/>
      <c r="S10" s="71"/>
    </row>
    <row r="11" spans="1:19" ht="12.75">
      <c r="A11" s="13" t="s">
        <v>46</v>
      </c>
      <c r="B11" s="2" t="s">
        <v>47</v>
      </c>
      <c r="C11" s="41" t="s">
        <v>117</v>
      </c>
      <c r="D11" s="34" t="s">
        <v>118</v>
      </c>
      <c r="E11" s="32" t="s">
        <v>75</v>
      </c>
      <c r="F11" s="42">
        <v>32</v>
      </c>
      <c r="G11" s="42">
        <v>10</v>
      </c>
      <c r="H11" s="3">
        <v>22</v>
      </c>
      <c r="I11" s="3">
        <v>8</v>
      </c>
      <c r="J11" s="42">
        <v>6</v>
      </c>
      <c r="K11" s="3"/>
      <c r="L11" s="52">
        <f t="shared" si="0"/>
        <v>39</v>
      </c>
      <c r="M11" s="52">
        <v>55</v>
      </c>
      <c r="N11" s="3"/>
      <c r="O11" s="95">
        <f t="shared" si="1"/>
        <v>94</v>
      </c>
      <c r="Q11" s="73"/>
      <c r="R11" s="71"/>
      <c r="S11" s="71"/>
    </row>
    <row r="12" spans="1:19" ht="12.75">
      <c r="A12" s="13" t="s">
        <v>173</v>
      </c>
      <c r="B12" s="2" t="s">
        <v>174</v>
      </c>
      <c r="C12" s="55" t="s">
        <v>99</v>
      </c>
      <c r="D12" s="23" t="s">
        <v>106</v>
      </c>
      <c r="E12" s="23" t="s">
        <v>28</v>
      </c>
      <c r="F12" s="42">
        <v>18</v>
      </c>
      <c r="G12" s="42">
        <v>2</v>
      </c>
      <c r="H12" s="3">
        <v>28</v>
      </c>
      <c r="I12" s="3">
        <v>12</v>
      </c>
      <c r="J12" s="42">
        <v>28</v>
      </c>
      <c r="K12" s="3">
        <v>16</v>
      </c>
      <c r="L12" s="52">
        <f t="shared" si="0"/>
        <v>52</v>
      </c>
      <c r="M12" s="52">
        <v>40</v>
      </c>
      <c r="N12" s="3"/>
      <c r="O12" s="95">
        <f t="shared" si="1"/>
        <v>92</v>
      </c>
      <c r="Q12" s="72"/>
      <c r="R12" s="71"/>
      <c r="S12" s="71"/>
    </row>
    <row r="13" spans="1:19" ht="12.75">
      <c r="A13" s="33" t="s">
        <v>147</v>
      </c>
      <c r="B13" s="32" t="s">
        <v>172</v>
      </c>
      <c r="C13" s="41" t="s">
        <v>100</v>
      </c>
      <c r="D13" s="34" t="s">
        <v>118</v>
      </c>
      <c r="E13" s="32" t="s">
        <v>180</v>
      </c>
      <c r="F13" s="42">
        <v>18</v>
      </c>
      <c r="G13" s="42">
        <v>2</v>
      </c>
      <c r="H13" s="3">
        <v>28</v>
      </c>
      <c r="I13" s="3">
        <v>12</v>
      </c>
      <c r="J13" s="42">
        <v>25</v>
      </c>
      <c r="K13" s="3">
        <v>14</v>
      </c>
      <c r="L13" s="52">
        <f t="shared" si="0"/>
        <v>49.5</v>
      </c>
      <c r="M13" s="52">
        <v>40</v>
      </c>
      <c r="N13" s="3"/>
      <c r="O13" s="95">
        <f t="shared" si="1"/>
        <v>89.5</v>
      </c>
      <c r="Q13" s="72"/>
      <c r="R13" s="71"/>
      <c r="S13" s="71"/>
    </row>
    <row r="14" spans="1:19" ht="12.75">
      <c r="A14" s="13" t="s">
        <v>7</v>
      </c>
      <c r="B14" s="2" t="s">
        <v>8</v>
      </c>
      <c r="C14" s="41" t="s">
        <v>100</v>
      </c>
      <c r="D14" s="23" t="s">
        <v>118</v>
      </c>
      <c r="E14" s="2" t="s">
        <v>68</v>
      </c>
      <c r="F14" s="42">
        <v>22</v>
      </c>
      <c r="G14" s="42">
        <v>4</v>
      </c>
      <c r="H14" s="3">
        <v>22</v>
      </c>
      <c r="I14" s="3">
        <v>8</v>
      </c>
      <c r="J14" s="42"/>
      <c r="K14" s="3"/>
      <c r="L14" s="52">
        <f t="shared" si="0"/>
        <v>28</v>
      </c>
      <c r="M14" s="52">
        <v>40</v>
      </c>
      <c r="N14" s="3"/>
      <c r="O14" s="95">
        <f t="shared" si="1"/>
        <v>68</v>
      </c>
      <c r="Q14" s="73"/>
      <c r="R14" s="71"/>
      <c r="S14" s="71"/>
    </row>
    <row r="15" spans="1:19" ht="12.75">
      <c r="A15" s="13" t="s">
        <v>165</v>
      </c>
      <c r="B15" s="2" t="s">
        <v>98</v>
      </c>
      <c r="C15" s="41" t="s">
        <v>116</v>
      </c>
      <c r="D15" s="23" t="s">
        <v>106</v>
      </c>
      <c r="E15" s="2" t="s">
        <v>155</v>
      </c>
      <c r="F15" s="42">
        <v>14</v>
      </c>
      <c r="G15" s="42"/>
      <c r="H15" s="3">
        <v>6</v>
      </c>
      <c r="I15" s="3"/>
      <c r="J15" s="42">
        <v>10</v>
      </c>
      <c r="K15" s="3"/>
      <c r="L15" s="52">
        <f t="shared" si="0"/>
        <v>15</v>
      </c>
      <c r="M15" s="52">
        <v>40</v>
      </c>
      <c r="N15" s="3"/>
      <c r="O15" s="95">
        <f t="shared" si="1"/>
        <v>55</v>
      </c>
      <c r="Q15" s="72"/>
      <c r="R15" s="71"/>
      <c r="S15" s="71"/>
    </row>
    <row r="16" spans="1:19" ht="12.75">
      <c r="A16" s="13" t="s">
        <v>163</v>
      </c>
      <c r="B16" s="2" t="s">
        <v>164</v>
      </c>
      <c r="C16" s="41" t="s">
        <v>116</v>
      </c>
      <c r="D16" s="2" t="s">
        <v>101</v>
      </c>
      <c r="E16" s="2" t="s">
        <v>130</v>
      </c>
      <c r="F16" s="42">
        <v>10</v>
      </c>
      <c r="G16" s="42"/>
      <c r="H16" s="3">
        <v>14</v>
      </c>
      <c r="I16" s="3">
        <v>2</v>
      </c>
      <c r="J16" s="42">
        <v>20</v>
      </c>
      <c r="K16" s="3">
        <v>8</v>
      </c>
      <c r="L16" s="52">
        <f t="shared" si="0"/>
        <v>27</v>
      </c>
      <c r="M16" s="52">
        <v>25</v>
      </c>
      <c r="N16" s="3"/>
      <c r="O16" s="95">
        <f t="shared" si="1"/>
        <v>52</v>
      </c>
      <c r="Q16" s="72"/>
      <c r="R16" s="72"/>
      <c r="S16" s="74"/>
    </row>
    <row r="17" spans="1:19" ht="12.75">
      <c r="A17" s="24" t="s">
        <v>140</v>
      </c>
      <c r="B17" s="23" t="s">
        <v>47</v>
      </c>
      <c r="C17" s="41" t="s">
        <v>117</v>
      </c>
      <c r="D17" s="23" t="s">
        <v>103</v>
      </c>
      <c r="E17" s="23" t="s">
        <v>298</v>
      </c>
      <c r="F17" s="42">
        <v>2</v>
      </c>
      <c r="G17" s="42"/>
      <c r="H17" s="3"/>
      <c r="I17" s="3"/>
      <c r="J17" s="42">
        <v>14</v>
      </c>
      <c r="K17" s="3">
        <v>2</v>
      </c>
      <c r="L17" s="52">
        <f t="shared" si="0"/>
        <v>9</v>
      </c>
      <c r="M17" s="52">
        <v>40</v>
      </c>
      <c r="N17" s="3"/>
      <c r="O17" s="95">
        <f t="shared" si="1"/>
        <v>49</v>
      </c>
      <c r="Q17" s="72"/>
      <c r="R17" s="72"/>
      <c r="S17" s="74"/>
    </row>
    <row r="18" spans="1:19" ht="12.75">
      <c r="A18" s="24" t="s">
        <v>142</v>
      </c>
      <c r="B18" s="23" t="s">
        <v>124</v>
      </c>
      <c r="C18" s="41" t="s">
        <v>116</v>
      </c>
      <c r="D18" s="23" t="s">
        <v>101</v>
      </c>
      <c r="E18" s="23" t="s">
        <v>155</v>
      </c>
      <c r="F18" s="42"/>
      <c r="G18" s="42"/>
      <c r="H18" s="3">
        <v>8</v>
      </c>
      <c r="I18" s="3"/>
      <c r="J18" s="42">
        <v>10</v>
      </c>
      <c r="K18" s="3"/>
      <c r="L18" s="52">
        <f t="shared" si="0"/>
        <v>9</v>
      </c>
      <c r="M18" s="52">
        <v>40</v>
      </c>
      <c r="N18" s="3"/>
      <c r="O18" s="95">
        <f t="shared" si="1"/>
        <v>49</v>
      </c>
      <c r="Q18" s="72"/>
      <c r="R18" s="72"/>
      <c r="S18" s="74"/>
    </row>
    <row r="19" spans="1:19" ht="12.75">
      <c r="A19" s="24" t="s">
        <v>158</v>
      </c>
      <c r="B19" s="23" t="s">
        <v>159</v>
      </c>
      <c r="C19" s="41" t="s">
        <v>117</v>
      </c>
      <c r="D19" s="23" t="s">
        <v>106</v>
      </c>
      <c r="E19" s="23" t="s">
        <v>161</v>
      </c>
      <c r="F19" s="42">
        <v>8</v>
      </c>
      <c r="G19" s="42"/>
      <c r="H19" s="3"/>
      <c r="I19" s="3"/>
      <c r="J19" s="42"/>
      <c r="K19" s="3"/>
      <c r="L19" s="52">
        <f t="shared" si="0"/>
        <v>4</v>
      </c>
      <c r="M19" s="52">
        <v>40</v>
      </c>
      <c r="N19" s="3"/>
      <c r="O19" s="95">
        <f t="shared" si="1"/>
        <v>44</v>
      </c>
      <c r="Q19" s="72"/>
      <c r="R19" s="72"/>
      <c r="S19" s="74"/>
    </row>
    <row r="20" spans="1:19" ht="12.75">
      <c r="A20" s="24" t="s">
        <v>221</v>
      </c>
      <c r="B20" s="23" t="s">
        <v>264</v>
      </c>
      <c r="C20" s="41" t="s">
        <v>116</v>
      </c>
      <c r="D20" s="23" t="s">
        <v>66</v>
      </c>
      <c r="E20" s="2" t="s">
        <v>110</v>
      </c>
      <c r="F20" s="42"/>
      <c r="G20" s="42"/>
      <c r="H20" s="3"/>
      <c r="I20" s="3"/>
      <c r="J20" s="42"/>
      <c r="K20" s="3"/>
      <c r="L20" s="52">
        <f t="shared" si="0"/>
        <v>0</v>
      </c>
      <c r="M20" s="52">
        <v>40</v>
      </c>
      <c r="N20" s="3"/>
      <c r="O20" s="95">
        <f t="shared" si="1"/>
        <v>40</v>
      </c>
      <c r="Q20" s="72"/>
      <c r="R20" s="72"/>
      <c r="S20" s="74"/>
    </row>
    <row r="21" spans="1:19" ht="12.75">
      <c r="A21" s="13" t="s">
        <v>44</v>
      </c>
      <c r="B21" s="2" t="s">
        <v>45</v>
      </c>
      <c r="C21" s="41" t="s">
        <v>117</v>
      </c>
      <c r="D21" s="23" t="s">
        <v>106</v>
      </c>
      <c r="E21" s="23" t="s">
        <v>417</v>
      </c>
      <c r="F21" s="42"/>
      <c r="G21" s="42"/>
      <c r="H21" s="3">
        <v>2</v>
      </c>
      <c r="I21" s="3"/>
      <c r="J21" s="42">
        <v>6</v>
      </c>
      <c r="K21" s="3"/>
      <c r="L21" s="52">
        <f t="shared" si="0"/>
        <v>4</v>
      </c>
      <c r="M21" s="52">
        <v>25</v>
      </c>
      <c r="N21" s="3"/>
      <c r="O21" s="95">
        <f t="shared" si="1"/>
        <v>29</v>
      </c>
      <c r="Q21" s="71"/>
      <c r="R21" s="71"/>
      <c r="S21" s="71"/>
    </row>
    <row r="22" spans="1:19" ht="12.75">
      <c r="A22" s="24" t="s">
        <v>162</v>
      </c>
      <c r="B22" s="2" t="s">
        <v>14</v>
      </c>
      <c r="C22" s="41" t="s">
        <v>116</v>
      </c>
      <c r="D22" s="23" t="s">
        <v>101</v>
      </c>
      <c r="E22" s="2" t="s">
        <v>31</v>
      </c>
      <c r="F22" s="42">
        <v>2</v>
      </c>
      <c r="G22" s="42"/>
      <c r="H22" s="3"/>
      <c r="I22" s="3"/>
      <c r="J22" s="42"/>
      <c r="K22" s="3"/>
      <c r="L22" s="52">
        <f t="shared" si="0"/>
        <v>1</v>
      </c>
      <c r="M22" s="52">
        <v>25</v>
      </c>
      <c r="N22" s="3"/>
      <c r="O22" s="95">
        <f t="shared" si="1"/>
        <v>26</v>
      </c>
      <c r="Q22" s="71"/>
      <c r="R22" s="71"/>
      <c r="S22" s="71"/>
    </row>
    <row r="23" spans="1:19" ht="12.75">
      <c r="A23" s="76" t="s">
        <v>462</v>
      </c>
      <c r="B23" s="23" t="s">
        <v>12</v>
      </c>
      <c r="C23" s="41"/>
      <c r="D23" s="77" t="s">
        <v>105</v>
      </c>
      <c r="E23" s="75" t="s">
        <v>451</v>
      </c>
      <c r="F23" s="42"/>
      <c r="G23" s="42"/>
      <c r="H23" s="3"/>
      <c r="I23" s="3"/>
      <c r="J23" s="42"/>
      <c r="K23" s="3"/>
      <c r="L23" s="52"/>
      <c r="M23" s="52">
        <v>25</v>
      </c>
      <c r="N23" s="3"/>
      <c r="O23" s="95">
        <f t="shared" si="1"/>
        <v>25</v>
      </c>
      <c r="Q23" s="71"/>
      <c r="R23" s="71"/>
      <c r="S23" s="71"/>
    </row>
    <row r="24" spans="1:19" ht="12.75">
      <c r="A24" s="24" t="s">
        <v>311</v>
      </c>
      <c r="B24" s="23" t="s">
        <v>294</v>
      </c>
      <c r="C24" s="41" t="s">
        <v>117</v>
      </c>
      <c r="D24" s="23" t="s">
        <v>66</v>
      </c>
      <c r="E24" s="23" t="s">
        <v>131</v>
      </c>
      <c r="F24" s="42"/>
      <c r="G24" s="42"/>
      <c r="H24" s="3"/>
      <c r="I24" s="3"/>
      <c r="J24" s="42"/>
      <c r="K24" s="3"/>
      <c r="L24" s="52">
        <f>SUM(F24:K24)/2</f>
        <v>0</v>
      </c>
      <c r="M24" s="52">
        <v>25</v>
      </c>
      <c r="N24" s="3"/>
      <c r="O24" s="95">
        <f t="shared" si="1"/>
        <v>25</v>
      </c>
      <c r="Q24" s="71"/>
      <c r="R24" s="71"/>
      <c r="S24" s="71"/>
    </row>
    <row r="25" spans="1:19" ht="12.75">
      <c r="A25" s="13" t="s">
        <v>143</v>
      </c>
      <c r="B25" s="2" t="s">
        <v>144</v>
      </c>
      <c r="C25" s="41" t="s">
        <v>116</v>
      </c>
      <c r="D25" s="23" t="s">
        <v>102</v>
      </c>
      <c r="E25" s="23" t="s">
        <v>30</v>
      </c>
      <c r="F25" s="42"/>
      <c r="G25" s="42"/>
      <c r="H25" s="3"/>
      <c r="I25" s="3"/>
      <c r="J25" s="42"/>
      <c r="K25" s="3"/>
      <c r="L25" s="52">
        <f>SUM(F25:K25)/2</f>
        <v>0</v>
      </c>
      <c r="M25" s="52">
        <v>25</v>
      </c>
      <c r="N25" s="3"/>
      <c r="O25" s="95">
        <f t="shared" si="1"/>
        <v>25</v>
      </c>
      <c r="Q25" s="71"/>
      <c r="R25" s="71"/>
      <c r="S25" s="71"/>
    </row>
    <row r="26" spans="1:19" ht="12.75">
      <c r="A26" s="76" t="s">
        <v>464</v>
      </c>
      <c r="B26" s="23" t="s">
        <v>121</v>
      </c>
      <c r="C26" s="41"/>
      <c r="D26" s="77" t="s">
        <v>103</v>
      </c>
      <c r="E26" s="75" t="s">
        <v>449</v>
      </c>
      <c r="F26" s="42"/>
      <c r="G26" s="42"/>
      <c r="H26" s="3"/>
      <c r="I26" s="3"/>
      <c r="J26" s="42"/>
      <c r="K26" s="3"/>
      <c r="L26" s="52"/>
      <c r="M26" s="52">
        <v>25</v>
      </c>
      <c r="N26" s="3"/>
      <c r="O26" s="95">
        <f t="shared" si="1"/>
        <v>25</v>
      </c>
      <c r="Q26" s="71"/>
      <c r="R26" s="71"/>
      <c r="S26" s="71"/>
    </row>
    <row r="27" spans="1:19" ht="12.75">
      <c r="A27" s="13" t="s">
        <v>312</v>
      </c>
      <c r="B27" s="23" t="s">
        <v>293</v>
      </c>
      <c r="C27" s="41" t="s">
        <v>117</v>
      </c>
      <c r="D27" s="2" t="s">
        <v>65</v>
      </c>
      <c r="E27" s="2" t="s">
        <v>110</v>
      </c>
      <c r="F27" s="42"/>
      <c r="G27" s="42"/>
      <c r="H27" s="3"/>
      <c r="I27" s="3"/>
      <c r="J27" s="42"/>
      <c r="K27" s="3"/>
      <c r="L27" s="52">
        <f>SUM(F27:K27)/2</f>
        <v>0</v>
      </c>
      <c r="M27" s="52">
        <v>25</v>
      </c>
      <c r="N27" s="3"/>
      <c r="O27" s="95">
        <f t="shared" si="1"/>
        <v>25</v>
      </c>
      <c r="Q27" s="71"/>
      <c r="R27" s="71"/>
      <c r="S27" s="71"/>
    </row>
    <row r="28" spans="1:19" ht="12.75">
      <c r="A28" s="76" t="s">
        <v>465</v>
      </c>
      <c r="B28" s="23" t="s">
        <v>458</v>
      </c>
      <c r="C28" s="41"/>
      <c r="D28" s="77" t="s">
        <v>101</v>
      </c>
      <c r="E28" s="75" t="s">
        <v>70</v>
      </c>
      <c r="F28" s="42"/>
      <c r="G28" s="42"/>
      <c r="H28" s="3"/>
      <c r="I28" s="3"/>
      <c r="J28" s="42"/>
      <c r="K28" s="3"/>
      <c r="L28" s="52"/>
      <c r="M28" s="52">
        <v>25</v>
      </c>
      <c r="N28" s="3"/>
      <c r="O28" s="95">
        <f t="shared" si="1"/>
        <v>25</v>
      </c>
      <c r="Q28" s="71"/>
      <c r="R28" s="71"/>
      <c r="S28" s="71"/>
    </row>
    <row r="29" spans="1:19" ht="12.75">
      <c r="A29" s="13" t="s">
        <v>242</v>
      </c>
      <c r="B29" s="2" t="s">
        <v>141</v>
      </c>
      <c r="C29" s="41" t="s">
        <v>116</v>
      </c>
      <c r="D29" s="23" t="s">
        <v>102</v>
      </c>
      <c r="E29" s="2" t="s">
        <v>243</v>
      </c>
      <c r="F29" s="42"/>
      <c r="G29" s="42"/>
      <c r="H29" s="3"/>
      <c r="I29" s="3"/>
      <c r="J29" s="42"/>
      <c r="K29" s="3"/>
      <c r="L29" s="52">
        <f>SUM(F29:K29)/2</f>
        <v>0</v>
      </c>
      <c r="M29" s="52">
        <v>25</v>
      </c>
      <c r="N29" s="3"/>
      <c r="O29" s="95">
        <f t="shared" si="1"/>
        <v>25</v>
      </c>
      <c r="Q29" s="71"/>
      <c r="R29" s="71"/>
      <c r="S29" s="71"/>
    </row>
    <row r="30" spans="1:19" ht="12.75">
      <c r="A30" s="24" t="s">
        <v>40</v>
      </c>
      <c r="B30" s="23" t="s">
        <v>41</v>
      </c>
      <c r="C30" s="41" t="s">
        <v>117</v>
      </c>
      <c r="D30" s="23" t="s">
        <v>103</v>
      </c>
      <c r="E30" s="23" t="s">
        <v>69</v>
      </c>
      <c r="F30" s="42"/>
      <c r="G30" s="42"/>
      <c r="H30" s="3"/>
      <c r="I30" s="3"/>
      <c r="J30" s="42"/>
      <c r="K30" s="3"/>
      <c r="L30" s="52">
        <f>SUM(F30:K30)/2</f>
        <v>0</v>
      </c>
      <c r="M30" s="52">
        <v>25</v>
      </c>
      <c r="N30" s="3"/>
      <c r="O30" s="95">
        <f t="shared" si="1"/>
        <v>25</v>
      </c>
      <c r="Q30" s="71"/>
      <c r="R30" s="71"/>
      <c r="S30" s="71"/>
    </row>
    <row r="31" spans="1:19" ht="12.75">
      <c r="A31" s="24" t="s">
        <v>266</v>
      </c>
      <c r="B31" s="23" t="s">
        <v>267</v>
      </c>
      <c r="C31" s="41" t="s">
        <v>116</v>
      </c>
      <c r="D31" s="23" t="s">
        <v>67</v>
      </c>
      <c r="E31" s="2" t="s">
        <v>73</v>
      </c>
      <c r="F31" s="42"/>
      <c r="G31" s="42"/>
      <c r="H31" s="3"/>
      <c r="I31" s="3"/>
      <c r="J31" s="42"/>
      <c r="K31" s="3"/>
      <c r="L31" s="52">
        <f>SUM(F31:K31)/2</f>
        <v>0</v>
      </c>
      <c r="M31" s="52">
        <v>25</v>
      </c>
      <c r="N31" s="3"/>
      <c r="O31" s="95">
        <f t="shared" si="1"/>
        <v>25</v>
      </c>
      <c r="Q31" s="71"/>
      <c r="R31" s="71"/>
      <c r="S31" s="71"/>
    </row>
    <row r="32" spans="1:19" ht="12.75">
      <c r="A32" s="76" t="s">
        <v>466</v>
      </c>
      <c r="B32" s="23" t="s">
        <v>18</v>
      </c>
      <c r="C32" s="41"/>
      <c r="D32" s="77" t="s">
        <v>107</v>
      </c>
      <c r="E32" s="75" t="s">
        <v>450</v>
      </c>
      <c r="F32" s="42"/>
      <c r="G32" s="42"/>
      <c r="H32" s="3"/>
      <c r="I32" s="3"/>
      <c r="J32" s="42"/>
      <c r="K32" s="3"/>
      <c r="L32" s="52"/>
      <c r="M32" s="52">
        <v>25</v>
      </c>
      <c r="N32" s="3"/>
      <c r="O32" s="95">
        <f t="shared" si="1"/>
        <v>25</v>
      </c>
      <c r="Q32" s="71"/>
      <c r="R32" s="71"/>
      <c r="S32" s="71"/>
    </row>
    <row r="33" spans="1:19" ht="12.75">
      <c r="A33" s="13" t="s">
        <v>154</v>
      </c>
      <c r="B33" s="2" t="s">
        <v>156</v>
      </c>
      <c r="C33" s="41" t="s">
        <v>116</v>
      </c>
      <c r="D33" s="2" t="s">
        <v>102</v>
      </c>
      <c r="E33" s="2" t="s">
        <v>131</v>
      </c>
      <c r="F33" s="42"/>
      <c r="G33" s="42"/>
      <c r="H33" s="3"/>
      <c r="I33" s="3"/>
      <c r="J33" s="42"/>
      <c r="K33" s="3"/>
      <c r="L33" s="52">
        <f>SUM(F33:K33)/2</f>
        <v>0</v>
      </c>
      <c r="M33" s="52">
        <v>25</v>
      </c>
      <c r="N33" s="3"/>
      <c r="O33" s="95">
        <f t="shared" si="1"/>
        <v>25</v>
      </c>
      <c r="Q33" s="71"/>
      <c r="R33" s="71"/>
      <c r="S33" s="71"/>
    </row>
    <row r="34" spans="1:19" ht="12.75">
      <c r="A34" s="24" t="s">
        <v>278</v>
      </c>
      <c r="B34" s="23" t="s">
        <v>277</v>
      </c>
      <c r="C34" s="41" t="s">
        <v>116</v>
      </c>
      <c r="D34" s="23" t="s">
        <v>105</v>
      </c>
      <c r="E34" s="23" t="s">
        <v>279</v>
      </c>
      <c r="F34" s="42"/>
      <c r="G34" s="42"/>
      <c r="H34" s="3"/>
      <c r="I34" s="3"/>
      <c r="J34" s="42"/>
      <c r="K34" s="3"/>
      <c r="L34" s="52">
        <f>SUM(F34:K34)/2</f>
        <v>0</v>
      </c>
      <c r="M34" s="52">
        <v>25</v>
      </c>
      <c r="N34" s="3"/>
      <c r="O34" s="95">
        <f t="shared" si="1"/>
        <v>25</v>
      </c>
      <c r="Q34" s="71"/>
      <c r="R34" s="71"/>
      <c r="S34" s="71"/>
    </row>
    <row r="35" spans="1:19" ht="12.75">
      <c r="A35" s="33" t="s">
        <v>21</v>
      </c>
      <c r="B35" s="34" t="s">
        <v>22</v>
      </c>
      <c r="C35" s="41" t="s">
        <v>116</v>
      </c>
      <c r="D35" s="34" t="s">
        <v>103</v>
      </c>
      <c r="E35" s="32" t="s">
        <v>31</v>
      </c>
      <c r="F35" s="42"/>
      <c r="G35" s="42"/>
      <c r="H35" s="3"/>
      <c r="I35" s="3"/>
      <c r="J35" s="42"/>
      <c r="K35" s="3"/>
      <c r="L35" s="52">
        <f>SUM(F35:K35)/2</f>
        <v>0</v>
      </c>
      <c r="M35" s="52">
        <v>25</v>
      </c>
      <c r="N35" s="3"/>
      <c r="O35" s="95">
        <f t="shared" si="1"/>
        <v>25</v>
      </c>
      <c r="Q35" s="71"/>
      <c r="R35" s="71"/>
      <c r="S35" s="71"/>
    </row>
    <row r="36" spans="1:19" ht="12.75">
      <c r="A36" s="13" t="s">
        <v>4</v>
      </c>
      <c r="B36" s="2" t="s">
        <v>5</v>
      </c>
      <c r="C36" s="55" t="s">
        <v>99</v>
      </c>
      <c r="D36" s="23" t="s">
        <v>106</v>
      </c>
      <c r="E36" s="2" t="s">
        <v>151</v>
      </c>
      <c r="F36" s="42">
        <v>14</v>
      </c>
      <c r="G36" s="42"/>
      <c r="H36" s="3">
        <v>2</v>
      </c>
      <c r="I36" s="3"/>
      <c r="J36" s="42">
        <v>14</v>
      </c>
      <c r="K36" s="3">
        <v>2</v>
      </c>
      <c r="L36" s="52">
        <f>SUM(F36:K36)/2</f>
        <v>16</v>
      </c>
      <c r="M36" s="52"/>
      <c r="N36" s="3"/>
      <c r="O36" s="95">
        <f aca="true" t="shared" si="2" ref="O36:O67">SUM(L36:N36)</f>
        <v>16</v>
      </c>
      <c r="Q36" s="71"/>
      <c r="R36" s="71"/>
      <c r="S36" s="71"/>
    </row>
    <row r="37" spans="1:19" ht="12.75">
      <c r="A37" s="24" t="s">
        <v>19</v>
      </c>
      <c r="B37" s="23" t="s">
        <v>20</v>
      </c>
      <c r="C37" s="41" t="s">
        <v>116</v>
      </c>
      <c r="D37" s="23" t="s">
        <v>106</v>
      </c>
      <c r="E37" s="23" t="s">
        <v>235</v>
      </c>
      <c r="F37" s="42">
        <v>4</v>
      </c>
      <c r="G37" s="42"/>
      <c r="H37" s="3">
        <v>6</v>
      </c>
      <c r="I37" s="3"/>
      <c r="J37" s="42">
        <v>16</v>
      </c>
      <c r="K37" s="3">
        <v>4</v>
      </c>
      <c r="L37" s="52">
        <f>SUM(F37:K37)/2</f>
        <v>15</v>
      </c>
      <c r="M37" s="52"/>
      <c r="N37" s="3"/>
      <c r="O37" s="95">
        <f t="shared" si="2"/>
        <v>15</v>
      </c>
      <c r="Q37" s="71"/>
      <c r="R37" s="71"/>
      <c r="S37" s="71"/>
    </row>
    <row r="38" spans="1:19" ht="12.75">
      <c r="A38" s="76" t="s">
        <v>460</v>
      </c>
      <c r="B38" s="23" t="s">
        <v>33</v>
      </c>
      <c r="C38" s="41"/>
      <c r="D38" s="77" t="s">
        <v>64</v>
      </c>
      <c r="E38" s="75" t="s">
        <v>68</v>
      </c>
      <c r="F38" s="42"/>
      <c r="G38" s="42"/>
      <c r="H38" s="3"/>
      <c r="I38" s="3"/>
      <c r="J38" s="42"/>
      <c r="K38" s="3"/>
      <c r="L38" s="52"/>
      <c r="M38" s="52">
        <v>10</v>
      </c>
      <c r="N38" s="3"/>
      <c r="O38" s="95">
        <f t="shared" si="2"/>
        <v>10</v>
      </c>
      <c r="Q38" s="71"/>
      <c r="R38" s="71"/>
      <c r="S38" s="71"/>
    </row>
    <row r="39" spans="1:19" ht="12.75">
      <c r="A39" s="24" t="s">
        <v>182</v>
      </c>
      <c r="B39" s="23" t="s">
        <v>95</v>
      </c>
      <c r="C39" s="41" t="s">
        <v>116</v>
      </c>
      <c r="D39" s="23" t="s">
        <v>105</v>
      </c>
      <c r="E39" s="2" t="s">
        <v>219</v>
      </c>
      <c r="F39" s="42"/>
      <c r="G39" s="42"/>
      <c r="H39" s="3"/>
      <c r="I39" s="3"/>
      <c r="J39" s="42"/>
      <c r="K39" s="3"/>
      <c r="L39" s="52">
        <f>SUM(F39:K39)/2</f>
        <v>0</v>
      </c>
      <c r="M39" s="52">
        <v>10</v>
      </c>
      <c r="N39" s="3"/>
      <c r="O39" s="95">
        <f t="shared" si="2"/>
        <v>10</v>
      </c>
      <c r="Q39" s="71"/>
      <c r="R39" s="71"/>
      <c r="S39" s="71"/>
    </row>
    <row r="40" spans="1:19" ht="12.75">
      <c r="A40" s="76" t="s">
        <v>463</v>
      </c>
      <c r="B40" s="23" t="s">
        <v>457</v>
      </c>
      <c r="C40" s="41"/>
      <c r="D40" s="77" t="s">
        <v>64</v>
      </c>
      <c r="E40" s="75" t="s">
        <v>453</v>
      </c>
      <c r="F40" s="42"/>
      <c r="G40" s="42"/>
      <c r="H40" s="3"/>
      <c r="I40" s="3"/>
      <c r="J40" s="42"/>
      <c r="K40" s="3"/>
      <c r="L40" s="52"/>
      <c r="M40" s="52">
        <v>10</v>
      </c>
      <c r="N40" s="3"/>
      <c r="O40" s="95">
        <f t="shared" si="2"/>
        <v>10</v>
      </c>
      <c r="Q40" s="71"/>
      <c r="R40" s="71"/>
      <c r="S40" s="71"/>
    </row>
    <row r="41" spans="1:19" ht="12.75">
      <c r="A41" s="13" t="s">
        <v>280</v>
      </c>
      <c r="B41" s="2" t="s">
        <v>281</v>
      </c>
      <c r="C41" s="41" t="s">
        <v>116</v>
      </c>
      <c r="D41" s="23" t="s">
        <v>102</v>
      </c>
      <c r="E41" s="2" t="s">
        <v>282</v>
      </c>
      <c r="F41" s="42"/>
      <c r="G41" s="42"/>
      <c r="H41" s="3"/>
      <c r="I41" s="3"/>
      <c r="J41" s="42"/>
      <c r="K41" s="3"/>
      <c r="L41" s="52">
        <f>SUM(F41:K41)/2</f>
        <v>0</v>
      </c>
      <c r="M41" s="52">
        <v>10</v>
      </c>
      <c r="N41" s="3"/>
      <c r="O41" s="95">
        <f t="shared" si="2"/>
        <v>10</v>
      </c>
      <c r="Q41" s="71"/>
      <c r="R41" s="71"/>
      <c r="S41" s="71"/>
    </row>
    <row r="42" spans="1:19" ht="12.75">
      <c r="A42" s="76" t="s">
        <v>467</v>
      </c>
      <c r="B42" s="23" t="s">
        <v>459</v>
      </c>
      <c r="C42" s="41"/>
      <c r="D42" s="77" t="s">
        <v>26</v>
      </c>
      <c r="E42" s="75" t="s">
        <v>453</v>
      </c>
      <c r="F42" s="42"/>
      <c r="G42" s="42"/>
      <c r="H42" s="3"/>
      <c r="I42" s="3"/>
      <c r="J42" s="42"/>
      <c r="K42" s="3"/>
      <c r="L42" s="52"/>
      <c r="M42" s="52">
        <v>10</v>
      </c>
      <c r="N42" s="3"/>
      <c r="O42" s="95">
        <f t="shared" si="2"/>
        <v>10</v>
      </c>
      <c r="Q42" s="72"/>
      <c r="R42" s="72"/>
      <c r="S42" s="74"/>
    </row>
    <row r="43" spans="1:19" ht="12.75">
      <c r="A43" s="76" t="s">
        <v>468</v>
      </c>
      <c r="B43" s="23" t="s">
        <v>15</v>
      </c>
      <c r="C43" s="41"/>
      <c r="D43" s="77" t="s">
        <v>67</v>
      </c>
      <c r="E43" s="75" t="s">
        <v>452</v>
      </c>
      <c r="F43" s="42"/>
      <c r="G43" s="42"/>
      <c r="H43" s="3"/>
      <c r="I43" s="3"/>
      <c r="J43" s="42"/>
      <c r="K43" s="3"/>
      <c r="L43" s="52"/>
      <c r="M43" s="52">
        <v>10</v>
      </c>
      <c r="N43" s="3"/>
      <c r="O43" s="95">
        <f t="shared" si="2"/>
        <v>10</v>
      </c>
      <c r="Q43" s="72"/>
      <c r="R43" s="72"/>
      <c r="S43" s="74"/>
    </row>
    <row r="44" spans="1:19" ht="12.75">
      <c r="A44" s="76" t="s">
        <v>469</v>
      </c>
      <c r="B44" s="23" t="s">
        <v>284</v>
      </c>
      <c r="C44" s="41"/>
      <c r="D44" s="77" t="s">
        <v>64</v>
      </c>
      <c r="E44" s="75" t="s">
        <v>454</v>
      </c>
      <c r="F44" s="42"/>
      <c r="G44" s="42"/>
      <c r="H44" s="3"/>
      <c r="I44" s="3"/>
      <c r="J44" s="42"/>
      <c r="K44" s="3"/>
      <c r="L44" s="52"/>
      <c r="M44" s="52">
        <v>10</v>
      </c>
      <c r="N44" s="3"/>
      <c r="O44" s="95">
        <f t="shared" si="2"/>
        <v>10</v>
      </c>
      <c r="Q44" s="72"/>
      <c r="R44" s="72"/>
      <c r="S44" s="74"/>
    </row>
    <row r="45" spans="1:19" ht="12.75">
      <c r="A45" s="24" t="s">
        <v>194</v>
      </c>
      <c r="B45" s="23" t="s">
        <v>195</v>
      </c>
      <c r="C45" s="41" t="s">
        <v>116</v>
      </c>
      <c r="D45" s="23" t="s">
        <v>66</v>
      </c>
      <c r="E45" s="23" t="s">
        <v>196</v>
      </c>
      <c r="F45" s="42"/>
      <c r="G45" s="42"/>
      <c r="H45" s="3"/>
      <c r="I45" s="3"/>
      <c r="J45" s="42"/>
      <c r="K45" s="3"/>
      <c r="L45" s="52">
        <f aca="true" t="shared" si="3" ref="L45:L50">SUM(F45:K45)/2</f>
        <v>0</v>
      </c>
      <c r="M45" s="52">
        <v>10</v>
      </c>
      <c r="N45" s="3"/>
      <c r="O45" s="95">
        <f t="shared" si="2"/>
        <v>10</v>
      </c>
      <c r="Q45" s="71"/>
      <c r="R45" s="71"/>
      <c r="S45" s="71"/>
    </row>
    <row r="46" spans="1:19" ht="12.75">
      <c r="A46" s="24" t="s">
        <v>192</v>
      </c>
      <c r="B46" s="23" t="s">
        <v>193</v>
      </c>
      <c r="C46" s="41" t="s">
        <v>117</v>
      </c>
      <c r="D46" s="23" t="s">
        <v>106</v>
      </c>
      <c r="E46" s="2" t="s">
        <v>74</v>
      </c>
      <c r="F46" s="42">
        <v>8</v>
      </c>
      <c r="G46" s="42"/>
      <c r="H46" s="3">
        <v>12</v>
      </c>
      <c r="I46" s="3"/>
      <c r="J46" s="42"/>
      <c r="K46" s="3"/>
      <c r="L46" s="52">
        <f t="shared" si="3"/>
        <v>10</v>
      </c>
      <c r="M46" s="52"/>
      <c r="N46" s="3"/>
      <c r="O46" s="95">
        <f t="shared" si="2"/>
        <v>10</v>
      </c>
      <c r="Q46" s="71"/>
      <c r="R46" s="71"/>
      <c r="S46" s="71"/>
    </row>
    <row r="47" spans="1:19" ht="12.75">
      <c r="A47" s="24" t="s">
        <v>149</v>
      </c>
      <c r="B47" s="23" t="s">
        <v>12</v>
      </c>
      <c r="C47" s="41" t="s">
        <v>100</v>
      </c>
      <c r="D47" s="23" t="s">
        <v>103</v>
      </c>
      <c r="E47" s="23" t="s">
        <v>186</v>
      </c>
      <c r="F47" s="42"/>
      <c r="G47" s="42"/>
      <c r="H47" s="3">
        <v>12</v>
      </c>
      <c r="I47" s="3"/>
      <c r="J47" s="42">
        <v>2</v>
      </c>
      <c r="K47" s="3"/>
      <c r="L47" s="52">
        <f t="shared" si="3"/>
        <v>7</v>
      </c>
      <c r="M47" s="52"/>
      <c r="N47" s="3"/>
      <c r="O47" s="95">
        <f t="shared" si="2"/>
        <v>7</v>
      </c>
      <c r="Q47" s="71"/>
      <c r="R47" s="71"/>
      <c r="S47" s="71"/>
    </row>
    <row r="48" spans="1:19" ht="12.75">
      <c r="A48" s="24" t="s">
        <v>171</v>
      </c>
      <c r="B48" s="23" t="s">
        <v>137</v>
      </c>
      <c r="C48" s="41" t="s">
        <v>100</v>
      </c>
      <c r="D48" s="23" t="s">
        <v>67</v>
      </c>
      <c r="E48" s="23" t="s">
        <v>69</v>
      </c>
      <c r="F48" s="42"/>
      <c r="G48" s="42"/>
      <c r="H48" s="3"/>
      <c r="I48" s="3"/>
      <c r="J48" s="42"/>
      <c r="K48" s="3"/>
      <c r="L48" s="52">
        <f t="shared" si="3"/>
        <v>0</v>
      </c>
      <c r="M48" s="52"/>
      <c r="N48" s="3"/>
      <c r="O48" s="95">
        <f t="shared" si="2"/>
        <v>0</v>
      </c>
      <c r="Q48" s="71"/>
      <c r="R48" s="71"/>
      <c r="S48" s="71"/>
    </row>
    <row r="49" spans="1:19" ht="12.75">
      <c r="A49" s="24" t="s">
        <v>182</v>
      </c>
      <c r="B49" s="23" t="s">
        <v>113</v>
      </c>
      <c r="C49" s="41" t="s">
        <v>116</v>
      </c>
      <c r="D49" s="23" t="s">
        <v>64</v>
      </c>
      <c r="E49" s="2" t="s">
        <v>219</v>
      </c>
      <c r="F49" s="42"/>
      <c r="G49" s="42"/>
      <c r="H49" s="3"/>
      <c r="I49" s="3"/>
      <c r="J49" s="42"/>
      <c r="K49" s="3"/>
      <c r="L49" s="52">
        <f t="shared" si="3"/>
        <v>0</v>
      </c>
      <c r="M49" s="52"/>
      <c r="N49" s="3"/>
      <c r="O49" s="95">
        <f t="shared" si="2"/>
        <v>0</v>
      </c>
      <c r="Q49" s="71"/>
      <c r="R49" s="71"/>
      <c r="S49" s="71"/>
    </row>
    <row r="50" spans="1:19" ht="12.75">
      <c r="A50" s="24" t="s">
        <v>321</v>
      </c>
      <c r="B50" s="23" t="s">
        <v>269</v>
      </c>
      <c r="C50" s="55" t="s">
        <v>99</v>
      </c>
      <c r="D50" s="23" t="s">
        <v>65</v>
      </c>
      <c r="E50" s="23" t="s">
        <v>220</v>
      </c>
      <c r="F50" s="42"/>
      <c r="G50" s="42"/>
      <c r="H50" s="3"/>
      <c r="I50" s="3"/>
      <c r="J50" s="42"/>
      <c r="K50" s="3"/>
      <c r="L50" s="52">
        <f t="shared" si="3"/>
        <v>0</v>
      </c>
      <c r="M50" s="52"/>
      <c r="N50" s="3"/>
      <c r="O50" s="95">
        <f t="shared" si="2"/>
        <v>0</v>
      </c>
      <c r="Q50" s="71"/>
      <c r="R50" s="71"/>
      <c r="S50" s="71"/>
    </row>
    <row r="51" spans="1:19" ht="12.75">
      <c r="A51" s="76" t="s">
        <v>461</v>
      </c>
      <c r="B51" s="23" t="s">
        <v>456</v>
      </c>
      <c r="C51" s="41"/>
      <c r="D51" s="77" t="s">
        <v>25</v>
      </c>
      <c r="E51" s="75" t="s">
        <v>455</v>
      </c>
      <c r="F51" s="42"/>
      <c r="G51" s="42"/>
      <c r="H51" s="3"/>
      <c r="I51" s="3"/>
      <c r="J51" s="42"/>
      <c r="K51" s="3"/>
      <c r="L51" s="52"/>
      <c r="M51" s="52"/>
      <c r="N51" s="3"/>
      <c r="O51" s="95">
        <f t="shared" si="2"/>
        <v>0</v>
      </c>
      <c r="Q51" s="71"/>
      <c r="R51" s="71"/>
      <c r="S51" s="71"/>
    </row>
    <row r="52" spans="1:19" ht="12.75">
      <c r="A52" s="24" t="s">
        <v>200</v>
      </c>
      <c r="B52" s="23" t="s">
        <v>201</v>
      </c>
      <c r="C52" s="41" t="s">
        <v>100</v>
      </c>
      <c r="D52" s="23" t="s">
        <v>24</v>
      </c>
      <c r="E52" s="23" t="s">
        <v>216</v>
      </c>
      <c r="F52" s="42"/>
      <c r="G52" s="42"/>
      <c r="H52" s="3"/>
      <c r="I52" s="3"/>
      <c r="J52" s="42"/>
      <c r="K52" s="3"/>
      <c r="L52" s="52">
        <f aca="true" t="shared" si="4" ref="L52:L83">SUM(F52:K52)/2</f>
        <v>0</v>
      </c>
      <c r="M52" s="52"/>
      <c r="N52" s="3"/>
      <c r="O52" s="95">
        <f t="shared" si="2"/>
        <v>0</v>
      </c>
      <c r="Q52" s="71"/>
      <c r="R52" s="71"/>
      <c r="S52" s="71"/>
    </row>
    <row r="53" spans="1:19" ht="12.75">
      <c r="A53" s="13" t="s">
        <v>305</v>
      </c>
      <c r="B53" s="2" t="s">
        <v>115</v>
      </c>
      <c r="C53" s="41" t="s">
        <v>117</v>
      </c>
      <c r="D53" s="2" t="s">
        <v>103</v>
      </c>
      <c r="E53" s="2" t="s">
        <v>229</v>
      </c>
      <c r="F53" s="42"/>
      <c r="G53" s="42"/>
      <c r="H53" s="3"/>
      <c r="I53" s="3"/>
      <c r="J53" s="42"/>
      <c r="K53" s="3"/>
      <c r="L53" s="52">
        <f t="shared" si="4"/>
        <v>0</v>
      </c>
      <c r="M53" s="52"/>
      <c r="N53" s="3"/>
      <c r="O53" s="95">
        <f t="shared" si="2"/>
        <v>0</v>
      </c>
      <c r="Q53" s="71"/>
      <c r="R53" s="71"/>
      <c r="S53" s="71"/>
    </row>
    <row r="54" spans="1:19" ht="12.75">
      <c r="A54" s="13" t="s">
        <v>330</v>
      </c>
      <c r="B54" s="2" t="s">
        <v>148</v>
      </c>
      <c r="C54" s="41" t="s">
        <v>100</v>
      </c>
      <c r="D54" s="23" t="s">
        <v>26</v>
      </c>
      <c r="E54" s="2" t="s">
        <v>348</v>
      </c>
      <c r="F54" s="42"/>
      <c r="G54" s="42"/>
      <c r="H54" s="3"/>
      <c r="I54" s="3"/>
      <c r="J54" s="42"/>
      <c r="K54" s="3"/>
      <c r="L54" s="52">
        <f t="shared" si="4"/>
        <v>0</v>
      </c>
      <c r="M54" s="52"/>
      <c r="N54" s="3"/>
      <c r="O54" s="95">
        <f t="shared" si="2"/>
        <v>0</v>
      </c>
      <c r="Q54" s="71"/>
      <c r="R54" s="71"/>
      <c r="S54" s="71"/>
    </row>
    <row r="55" spans="1:19" ht="12.75">
      <c r="A55" s="33" t="s">
        <v>318</v>
      </c>
      <c r="B55" s="32" t="s">
        <v>15</v>
      </c>
      <c r="C55" s="55" t="s">
        <v>99</v>
      </c>
      <c r="D55" s="34" t="s">
        <v>24</v>
      </c>
      <c r="E55" s="32" t="s">
        <v>344</v>
      </c>
      <c r="F55" s="42"/>
      <c r="G55" s="42"/>
      <c r="H55" s="3"/>
      <c r="I55" s="3"/>
      <c r="J55" s="42"/>
      <c r="K55" s="3"/>
      <c r="L55" s="52">
        <f t="shared" si="4"/>
        <v>0</v>
      </c>
      <c r="M55" s="52"/>
      <c r="N55" s="3"/>
      <c r="O55" s="95">
        <f t="shared" si="2"/>
        <v>0</v>
      </c>
      <c r="Q55" s="71"/>
      <c r="R55" s="71"/>
      <c r="S55" s="71"/>
    </row>
    <row r="56" spans="1:19" ht="12.75">
      <c r="A56" s="36" t="s">
        <v>223</v>
      </c>
      <c r="B56" s="34" t="s">
        <v>34</v>
      </c>
      <c r="C56" s="41" t="s">
        <v>100</v>
      </c>
      <c r="D56" s="34" t="s">
        <v>67</v>
      </c>
      <c r="E56" s="32" t="s">
        <v>224</v>
      </c>
      <c r="F56" s="42"/>
      <c r="G56" s="42"/>
      <c r="H56" s="3"/>
      <c r="I56" s="3"/>
      <c r="J56" s="42"/>
      <c r="K56" s="3"/>
      <c r="L56" s="52">
        <f t="shared" si="4"/>
        <v>0</v>
      </c>
      <c r="M56" s="52"/>
      <c r="N56" s="3"/>
      <c r="O56" s="95">
        <f t="shared" si="2"/>
        <v>0</v>
      </c>
      <c r="Q56" s="71"/>
      <c r="R56" s="71"/>
      <c r="S56" s="71"/>
    </row>
    <row r="57" spans="1:19" ht="12.75">
      <c r="A57" s="13" t="s">
        <v>331</v>
      </c>
      <c r="B57" s="2" t="s">
        <v>292</v>
      </c>
      <c r="C57" s="41" t="s">
        <v>100</v>
      </c>
      <c r="D57" s="23" t="s">
        <v>65</v>
      </c>
      <c r="E57" s="2" t="s">
        <v>180</v>
      </c>
      <c r="F57" s="42"/>
      <c r="G57" s="42"/>
      <c r="H57" s="3"/>
      <c r="I57" s="3"/>
      <c r="J57" s="42"/>
      <c r="K57" s="3"/>
      <c r="L57" s="52">
        <f t="shared" si="4"/>
        <v>0</v>
      </c>
      <c r="M57" s="52"/>
      <c r="N57" s="3"/>
      <c r="O57" s="95">
        <f t="shared" si="2"/>
        <v>0</v>
      </c>
      <c r="Q57" s="71"/>
      <c r="R57" s="71"/>
      <c r="S57" s="71"/>
    </row>
    <row r="58" spans="1:19" ht="12.75">
      <c r="A58" s="24" t="s">
        <v>198</v>
      </c>
      <c r="B58" s="23" t="s">
        <v>199</v>
      </c>
      <c r="C58" s="41" t="s">
        <v>100</v>
      </c>
      <c r="D58" s="23" t="s">
        <v>103</v>
      </c>
      <c r="E58" s="23" t="s">
        <v>215</v>
      </c>
      <c r="F58" s="42"/>
      <c r="G58" s="42"/>
      <c r="H58" s="3"/>
      <c r="I58" s="3"/>
      <c r="J58" s="42"/>
      <c r="K58" s="3"/>
      <c r="L58" s="52">
        <f t="shared" si="4"/>
        <v>0</v>
      </c>
      <c r="M58" s="52"/>
      <c r="N58" s="3"/>
      <c r="O58" s="95">
        <f t="shared" si="2"/>
        <v>0</v>
      </c>
      <c r="Q58" s="71"/>
      <c r="R58" s="71"/>
      <c r="S58" s="71"/>
    </row>
    <row r="59" spans="1:19" ht="12.75">
      <c r="A59" s="24" t="s">
        <v>322</v>
      </c>
      <c r="B59" s="23" t="s">
        <v>276</v>
      </c>
      <c r="C59" s="55" t="s">
        <v>99</v>
      </c>
      <c r="D59" s="23" t="s">
        <v>25</v>
      </c>
      <c r="E59" s="23" t="s">
        <v>73</v>
      </c>
      <c r="F59" s="42"/>
      <c r="G59" s="42"/>
      <c r="H59" s="3"/>
      <c r="I59" s="3"/>
      <c r="J59" s="42"/>
      <c r="K59" s="3"/>
      <c r="L59" s="52">
        <f t="shared" si="4"/>
        <v>0</v>
      </c>
      <c r="M59" s="52"/>
      <c r="N59" s="3"/>
      <c r="O59" s="95">
        <f t="shared" si="2"/>
        <v>0</v>
      </c>
      <c r="Q59" s="71"/>
      <c r="R59" s="71"/>
      <c r="S59" s="71"/>
    </row>
    <row r="60" spans="1:19" ht="12.75">
      <c r="A60" s="13" t="s">
        <v>222</v>
      </c>
      <c r="B60" s="2" t="s">
        <v>292</v>
      </c>
      <c r="C60" s="41" t="s">
        <v>117</v>
      </c>
      <c r="D60" s="23" t="s">
        <v>66</v>
      </c>
      <c r="E60" s="23" t="s">
        <v>130</v>
      </c>
      <c r="F60" s="42"/>
      <c r="G60" s="42"/>
      <c r="H60" s="3"/>
      <c r="I60" s="3"/>
      <c r="J60" s="42"/>
      <c r="K60" s="3"/>
      <c r="L60" s="52">
        <f t="shared" si="4"/>
        <v>0</v>
      </c>
      <c r="M60" s="52"/>
      <c r="N60" s="3"/>
      <c r="O60" s="95">
        <f t="shared" si="2"/>
        <v>0</v>
      </c>
      <c r="Q60" s="72"/>
      <c r="R60" s="72"/>
      <c r="S60" s="74"/>
    </row>
    <row r="61" spans="1:19" ht="12.75">
      <c r="A61" s="13" t="s">
        <v>13</v>
      </c>
      <c r="B61" s="2" t="s">
        <v>35</v>
      </c>
      <c r="C61" s="41" t="s">
        <v>117</v>
      </c>
      <c r="D61" s="23" t="s">
        <v>101</v>
      </c>
      <c r="E61" s="2" t="s">
        <v>30</v>
      </c>
      <c r="F61" s="42"/>
      <c r="G61" s="42"/>
      <c r="H61" s="3"/>
      <c r="I61" s="3"/>
      <c r="J61" s="42"/>
      <c r="K61" s="3"/>
      <c r="L61" s="52">
        <f t="shared" si="4"/>
        <v>0</v>
      </c>
      <c r="M61" s="52"/>
      <c r="N61" s="3"/>
      <c r="O61" s="95">
        <f t="shared" si="2"/>
        <v>0</v>
      </c>
      <c r="Q61" s="72"/>
      <c r="R61" s="72"/>
      <c r="S61" s="74"/>
    </row>
    <row r="62" spans="1:19" ht="12.75">
      <c r="A62" s="56" t="s">
        <v>188</v>
      </c>
      <c r="B62" s="50" t="s">
        <v>262</v>
      </c>
      <c r="C62" s="55" t="s">
        <v>99</v>
      </c>
      <c r="D62" s="50" t="s">
        <v>26</v>
      </c>
      <c r="E62" s="50" t="s">
        <v>72</v>
      </c>
      <c r="F62" s="42"/>
      <c r="G62" s="42"/>
      <c r="H62" s="3"/>
      <c r="I62" s="3"/>
      <c r="J62" s="42"/>
      <c r="K62" s="3"/>
      <c r="L62" s="52">
        <f t="shared" si="4"/>
        <v>0</v>
      </c>
      <c r="M62" s="52"/>
      <c r="N62" s="3"/>
      <c r="O62" s="95">
        <f t="shared" si="2"/>
        <v>0</v>
      </c>
      <c r="Q62" s="72"/>
      <c r="R62" s="72"/>
      <c r="S62" s="74"/>
    </row>
    <row r="63" spans="1:19" ht="12.75">
      <c r="A63" s="13" t="s">
        <v>319</v>
      </c>
      <c r="B63" s="2" t="s">
        <v>121</v>
      </c>
      <c r="C63" s="55" t="s">
        <v>99</v>
      </c>
      <c r="D63" s="23" t="s">
        <v>24</v>
      </c>
      <c r="E63" s="23" t="s">
        <v>109</v>
      </c>
      <c r="F63" s="42"/>
      <c r="G63" s="42"/>
      <c r="H63" s="3"/>
      <c r="I63" s="3"/>
      <c r="J63" s="42"/>
      <c r="K63" s="3"/>
      <c r="L63" s="52">
        <f t="shared" si="4"/>
        <v>0</v>
      </c>
      <c r="M63" s="52"/>
      <c r="N63" s="3"/>
      <c r="O63" s="95">
        <f t="shared" si="2"/>
        <v>0</v>
      </c>
      <c r="Q63" s="72"/>
      <c r="R63" s="72"/>
      <c r="S63" s="74"/>
    </row>
    <row r="64" spans="1:19" ht="12.75">
      <c r="A64" s="24" t="s">
        <v>320</v>
      </c>
      <c r="B64" s="23" t="s">
        <v>36</v>
      </c>
      <c r="C64" s="55" t="s">
        <v>99</v>
      </c>
      <c r="D64" s="23" t="s">
        <v>65</v>
      </c>
      <c r="E64" s="23" t="s">
        <v>68</v>
      </c>
      <c r="F64" s="42"/>
      <c r="G64" s="42"/>
      <c r="H64" s="3"/>
      <c r="I64" s="3"/>
      <c r="J64" s="42"/>
      <c r="K64" s="3"/>
      <c r="L64" s="52">
        <f t="shared" si="4"/>
        <v>0</v>
      </c>
      <c r="M64" s="52"/>
      <c r="N64" s="3"/>
      <c r="O64" s="95">
        <f t="shared" si="2"/>
        <v>0</v>
      </c>
      <c r="Q64" s="72"/>
      <c r="R64" s="72"/>
      <c r="S64" s="74"/>
    </row>
    <row r="65" spans="1:19" ht="12.75">
      <c r="A65" s="24" t="s">
        <v>197</v>
      </c>
      <c r="B65" s="23" t="s">
        <v>122</v>
      </c>
      <c r="C65" s="41" t="s">
        <v>100</v>
      </c>
      <c r="D65" s="23" t="s">
        <v>26</v>
      </c>
      <c r="E65" s="2" t="s">
        <v>214</v>
      </c>
      <c r="F65" s="42"/>
      <c r="G65" s="42"/>
      <c r="H65" s="3"/>
      <c r="I65" s="3"/>
      <c r="J65" s="42"/>
      <c r="K65" s="3"/>
      <c r="L65" s="52">
        <f t="shared" si="4"/>
        <v>0</v>
      </c>
      <c r="M65" s="52"/>
      <c r="N65" s="3"/>
      <c r="O65" s="95">
        <f t="shared" si="2"/>
        <v>0</v>
      </c>
      <c r="Q65" s="72"/>
      <c r="R65" s="72"/>
      <c r="S65" s="74"/>
    </row>
    <row r="66" spans="1:19" ht="12.75">
      <c r="A66" s="24" t="s">
        <v>283</v>
      </c>
      <c r="B66" s="23" t="s">
        <v>338</v>
      </c>
      <c r="C66" s="41" t="s">
        <v>100</v>
      </c>
      <c r="D66" s="23" t="s">
        <v>343</v>
      </c>
      <c r="E66" s="23" t="s">
        <v>110</v>
      </c>
      <c r="F66" s="42"/>
      <c r="G66" s="42"/>
      <c r="H66" s="3"/>
      <c r="I66" s="3"/>
      <c r="J66" s="42"/>
      <c r="K66" s="3"/>
      <c r="L66" s="52">
        <f t="shared" si="4"/>
        <v>0</v>
      </c>
      <c r="M66" s="52"/>
      <c r="N66" s="3"/>
      <c r="O66" s="95">
        <f t="shared" si="2"/>
        <v>0</v>
      </c>
      <c r="Q66" s="71"/>
      <c r="R66" s="71"/>
      <c r="S66" s="71"/>
    </row>
    <row r="67" spans="1:19" ht="12.75">
      <c r="A67" s="54" t="s">
        <v>290</v>
      </c>
      <c r="B67" s="2" t="s">
        <v>14</v>
      </c>
      <c r="C67" s="41" t="s">
        <v>117</v>
      </c>
      <c r="D67" s="23" t="s">
        <v>64</v>
      </c>
      <c r="E67" s="2" t="s">
        <v>291</v>
      </c>
      <c r="F67" s="42"/>
      <c r="G67" s="42"/>
      <c r="H67" s="3"/>
      <c r="I67" s="3"/>
      <c r="J67" s="42"/>
      <c r="K67" s="3"/>
      <c r="L67" s="52">
        <f t="shared" si="4"/>
        <v>0</v>
      </c>
      <c r="M67" s="52"/>
      <c r="N67" s="3"/>
      <c r="O67" s="95">
        <f t="shared" si="2"/>
        <v>0</v>
      </c>
      <c r="Q67" s="71"/>
      <c r="R67" s="71"/>
      <c r="S67" s="71"/>
    </row>
    <row r="68" spans="1:19" ht="12.75">
      <c r="A68" s="13" t="s">
        <v>150</v>
      </c>
      <c r="B68" s="2" t="s">
        <v>141</v>
      </c>
      <c r="C68" s="55" t="s">
        <v>99</v>
      </c>
      <c r="D68" s="32" t="s">
        <v>103</v>
      </c>
      <c r="E68" s="2" t="s">
        <v>111</v>
      </c>
      <c r="F68" s="42"/>
      <c r="G68" s="42"/>
      <c r="H68" s="3"/>
      <c r="I68" s="3"/>
      <c r="J68" s="42"/>
      <c r="K68" s="3"/>
      <c r="L68" s="52">
        <f t="shared" si="4"/>
        <v>0</v>
      </c>
      <c r="M68" s="52"/>
      <c r="N68" s="3"/>
      <c r="O68" s="95">
        <f aca="true" t="shared" si="5" ref="O68:O99">SUM(L68:N68)</f>
        <v>0</v>
      </c>
      <c r="Q68" s="71"/>
      <c r="R68" s="71"/>
      <c r="S68" s="71"/>
    </row>
    <row r="69" spans="1:19" ht="12.75">
      <c r="A69" s="24" t="s">
        <v>323</v>
      </c>
      <c r="B69" s="23" t="s">
        <v>226</v>
      </c>
      <c r="C69" s="55" t="s">
        <v>99</v>
      </c>
      <c r="D69" s="23" t="s">
        <v>25</v>
      </c>
      <c r="E69" s="23" t="s">
        <v>29</v>
      </c>
      <c r="F69" s="42"/>
      <c r="G69" s="42"/>
      <c r="H69" s="3"/>
      <c r="I69" s="3"/>
      <c r="J69" s="42"/>
      <c r="K69" s="3"/>
      <c r="L69" s="52">
        <f t="shared" si="4"/>
        <v>0</v>
      </c>
      <c r="M69" s="52"/>
      <c r="N69" s="3"/>
      <c r="O69" s="95">
        <f t="shared" si="5"/>
        <v>0</v>
      </c>
      <c r="Q69" s="71"/>
      <c r="R69" s="71"/>
      <c r="S69" s="71"/>
    </row>
    <row r="70" spans="1:19" ht="12.75">
      <c r="A70" s="13" t="s">
        <v>166</v>
      </c>
      <c r="B70" s="2" t="s">
        <v>167</v>
      </c>
      <c r="C70" s="41" t="s">
        <v>116</v>
      </c>
      <c r="D70" s="23" t="s">
        <v>102</v>
      </c>
      <c r="E70" s="23" t="s">
        <v>31</v>
      </c>
      <c r="F70" s="42"/>
      <c r="G70" s="42"/>
      <c r="H70" s="3"/>
      <c r="I70" s="3"/>
      <c r="J70" s="42"/>
      <c r="K70" s="3"/>
      <c r="L70" s="52">
        <f t="shared" si="4"/>
        <v>0</v>
      </c>
      <c r="M70" s="52"/>
      <c r="N70" s="3"/>
      <c r="O70" s="95">
        <f t="shared" si="5"/>
        <v>0</v>
      </c>
      <c r="Q70" s="71"/>
      <c r="R70" s="71"/>
      <c r="S70" s="71"/>
    </row>
    <row r="71" spans="1:19" ht="12.75">
      <c r="A71" s="13" t="s">
        <v>332</v>
      </c>
      <c r="B71" s="2" t="s">
        <v>333</v>
      </c>
      <c r="C71" s="41" t="s">
        <v>100</v>
      </c>
      <c r="D71" s="23" t="s">
        <v>24</v>
      </c>
      <c r="E71" s="23" t="s">
        <v>186</v>
      </c>
      <c r="F71" s="42"/>
      <c r="G71" s="42"/>
      <c r="H71" s="3"/>
      <c r="I71" s="3"/>
      <c r="J71" s="42"/>
      <c r="K71" s="3"/>
      <c r="L71" s="52">
        <f t="shared" si="4"/>
        <v>0</v>
      </c>
      <c r="M71" s="52"/>
      <c r="N71" s="3"/>
      <c r="O71" s="95">
        <f t="shared" si="5"/>
        <v>0</v>
      </c>
      <c r="Q71" s="71"/>
      <c r="R71" s="71"/>
      <c r="S71" s="71"/>
    </row>
    <row r="72" spans="1:19" ht="12.75">
      <c r="A72" s="24" t="s">
        <v>160</v>
      </c>
      <c r="B72" s="23" t="s">
        <v>96</v>
      </c>
      <c r="C72" s="55" t="s">
        <v>99</v>
      </c>
      <c r="D72" s="34" t="s">
        <v>102</v>
      </c>
      <c r="E72" s="23" t="s">
        <v>235</v>
      </c>
      <c r="F72" s="42"/>
      <c r="G72" s="42"/>
      <c r="H72" s="3"/>
      <c r="I72" s="3"/>
      <c r="J72" s="42"/>
      <c r="K72" s="3"/>
      <c r="L72" s="52">
        <f t="shared" si="4"/>
        <v>0</v>
      </c>
      <c r="M72" s="52"/>
      <c r="N72" s="3"/>
      <c r="O72" s="95">
        <f t="shared" si="5"/>
        <v>0</v>
      </c>
      <c r="Q72" s="71"/>
      <c r="R72" s="71"/>
      <c r="S72" s="71"/>
    </row>
    <row r="73" spans="1:19" ht="12.75">
      <c r="A73" s="24" t="s">
        <v>324</v>
      </c>
      <c r="B73" s="23" t="s">
        <v>141</v>
      </c>
      <c r="C73" s="55" t="s">
        <v>99</v>
      </c>
      <c r="D73" s="23" t="s">
        <v>26</v>
      </c>
      <c r="E73" s="23" t="s">
        <v>346</v>
      </c>
      <c r="F73" s="42"/>
      <c r="G73" s="42"/>
      <c r="H73" s="3"/>
      <c r="I73" s="3"/>
      <c r="J73" s="42"/>
      <c r="K73" s="3"/>
      <c r="L73" s="52">
        <f t="shared" si="4"/>
        <v>0</v>
      </c>
      <c r="M73" s="52"/>
      <c r="N73" s="3"/>
      <c r="O73" s="95">
        <f t="shared" si="5"/>
        <v>0</v>
      </c>
      <c r="Q73" s="71"/>
      <c r="R73" s="71"/>
      <c r="S73" s="71"/>
    </row>
    <row r="74" spans="1:19" ht="12.75">
      <c r="A74" s="24" t="s">
        <v>205</v>
      </c>
      <c r="B74" s="23" t="s">
        <v>10</v>
      </c>
      <c r="C74" s="55" t="s">
        <v>99</v>
      </c>
      <c r="D74" s="23" t="s">
        <v>26</v>
      </c>
      <c r="E74" s="2" t="s">
        <v>28</v>
      </c>
      <c r="F74" s="42"/>
      <c r="G74" s="42"/>
      <c r="H74" s="3"/>
      <c r="I74" s="3"/>
      <c r="J74" s="42"/>
      <c r="K74" s="3"/>
      <c r="L74" s="52">
        <f t="shared" si="4"/>
        <v>0</v>
      </c>
      <c r="M74" s="52"/>
      <c r="N74" s="3"/>
      <c r="O74" s="95">
        <f t="shared" si="5"/>
        <v>0</v>
      </c>
      <c r="Q74" s="71"/>
      <c r="R74" s="71"/>
      <c r="S74" s="71"/>
    </row>
    <row r="75" spans="1:19" ht="12.75">
      <c r="A75" s="13" t="s">
        <v>247</v>
      </c>
      <c r="B75" s="2" t="s">
        <v>120</v>
      </c>
      <c r="C75" s="55" t="s">
        <v>99</v>
      </c>
      <c r="D75" s="23" t="s">
        <v>26</v>
      </c>
      <c r="E75" s="2" t="s">
        <v>74</v>
      </c>
      <c r="F75" s="42"/>
      <c r="G75" s="42"/>
      <c r="H75" s="3"/>
      <c r="I75" s="3"/>
      <c r="J75" s="42"/>
      <c r="K75" s="3"/>
      <c r="L75" s="52">
        <f t="shared" si="4"/>
        <v>0</v>
      </c>
      <c r="M75" s="52"/>
      <c r="N75" s="3"/>
      <c r="O75" s="95">
        <f t="shared" si="5"/>
        <v>0</v>
      </c>
      <c r="Q75" s="71"/>
      <c r="R75" s="71"/>
      <c r="S75" s="71"/>
    </row>
    <row r="76" spans="1:19" ht="12.75">
      <c r="A76" s="13" t="s">
        <v>300</v>
      </c>
      <c r="B76" s="23" t="s">
        <v>301</v>
      </c>
      <c r="C76" s="41" t="s">
        <v>116</v>
      </c>
      <c r="D76" s="2" t="s">
        <v>64</v>
      </c>
      <c r="E76" s="2" t="s">
        <v>313</v>
      </c>
      <c r="F76" s="42"/>
      <c r="G76" s="42"/>
      <c r="H76" s="3"/>
      <c r="I76" s="3"/>
      <c r="J76" s="42"/>
      <c r="K76" s="3"/>
      <c r="L76" s="52">
        <f t="shared" si="4"/>
        <v>0</v>
      </c>
      <c r="M76" s="52"/>
      <c r="N76" s="3"/>
      <c r="O76" s="95">
        <f t="shared" si="5"/>
        <v>0</v>
      </c>
      <c r="Q76" s="71"/>
      <c r="R76" s="71"/>
      <c r="S76" s="71"/>
    </row>
    <row r="77" spans="1:19" ht="12.75">
      <c r="A77" s="24" t="s">
        <v>325</v>
      </c>
      <c r="B77" s="23" t="s">
        <v>273</v>
      </c>
      <c r="C77" s="55" t="s">
        <v>99</v>
      </c>
      <c r="D77" s="34" t="s">
        <v>24</v>
      </c>
      <c r="E77" s="34" t="s">
        <v>78</v>
      </c>
      <c r="F77" s="42"/>
      <c r="G77" s="42"/>
      <c r="H77" s="3"/>
      <c r="I77" s="3"/>
      <c r="J77" s="42"/>
      <c r="K77" s="3"/>
      <c r="L77" s="52">
        <f t="shared" si="4"/>
        <v>0</v>
      </c>
      <c r="M77" s="52"/>
      <c r="N77" s="3"/>
      <c r="O77" s="95">
        <f t="shared" si="5"/>
        <v>0</v>
      </c>
      <c r="Q77" s="71"/>
      <c r="R77" s="71"/>
      <c r="S77" s="71"/>
    </row>
    <row r="78" spans="1:19" ht="12.75">
      <c r="A78" s="13" t="s">
        <v>261</v>
      </c>
      <c r="B78" s="2" t="s">
        <v>33</v>
      </c>
      <c r="C78" s="55" t="s">
        <v>99</v>
      </c>
      <c r="D78" s="23" t="s">
        <v>26</v>
      </c>
      <c r="E78" s="2" t="s">
        <v>133</v>
      </c>
      <c r="F78" s="42"/>
      <c r="G78" s="42"/>
      <c r="H78" s="3"/>
      <c r="I78" s="3"/>
      <c r="J78" s="42"/>
      <c r="K78" s="3"/>
      <c r="L78" s="52">
        <f t="shared" si="4"/>
        <v>0</v>
      </c>
      <c r="M78" s="52"/>
      <c r="N78" s="3"/>
      <c r="O78" s="95">
        <f t="shared" si="5"/>
        <v>0</v>
      </c>
      <c r="Q78" s="71"/>
      <c r="R78" s="71"/>
      <c r="S78" s="71"/>
    </row>
    <row r="79" spans="1:15" ht="12.75">
      <c r="A79" s="24" t="s">
        <v>114</v>
      </c>
      <c r="B79" s="23" t="s">
        <v>52</v>
      </c>
      <c r="C79" s="41" t="s">
        <v>100</v>
      </c>
      <c r="D79" s="23" t="s">
        <v>67</v>
      </c>
      <c r="E79" s="23" t="s">
        <v>77</v>
      </c>
      <c r="F79" s="42"/>
      <c r="G79" s="42"/>
      <c r="H79" s="3"/>
      <c r="I79" s="3"/>
      <c r="J79" s="42"/>
      <c r="K79" s="3"/>
      <c r="L79" s="52">
        <f t="shared" si="4"/>
        <v>0</v>
      </c>
      <c r="M79" s="52"/>
      <c r="N79" s="3"/>
      <c r="O79" s="95">
        <f t="shared" si="5"/>
        <v>0</v>
      </c>
    </row>
    <row r="80" spans="1:15" ht="12.75">
      <c r="A80" s="13" t="s">
        <v>303</v>
      </c>
      <c r="B80" s="23" t="s">
        <v>304</v>
      </c>
      <c r="C80" s="41" t="s">
        <v>116</v>
      </c>
      <c r="D80" s="23" t="s">
        <v>25</v>
      </c>
      <c r="E80" s="2" t="s">
        <v>112</v>
      </c>
      <c r="F80" s="42"/>
      <c r="G80" s="42"/>
      <c r="H80" s="3"/>
      <c r="I80" s="3"/>
      <c r="J80" s="42"/>
      <c r="K80" s="3"/>
      <c r="L80" s="52">
        <f t="shared" si="4"/>
        <v>0</v>
      </c>
      <c r="M80" s="52"/>
      <c r="N80" s="3"/>
      <c r="O80" s="95">
        <f t="shared" si="5"/>
        <v>0</v>
      </c>
    </row>
    <row r="81" spans="1:15" ht="12.75">
      <c r="A81" s="24" t="s">
        <v>306</v>
      </c>
      <c r="B81" s="2" t="s">
        <v>138</v>
      </c>
      <c r="C81" s="41" t="s">
        <v>117</v>
      </c>
      <c r="D81" s="23" t="s">
        <v>101</v>
      </c>
      <c r="E81" s="23" t="s">
        <v>74</v>
      </c>
      <c r="F81" s="42"/>
      <c r="G81" s="42"/>
      <c r="H81" s="3"/>
      <c r="I81" s="3"/>
      <c r="J81" s="42"/>
      <c r="K81" s="3"/>
      <c r="L81" s="52">
        <f t="shared" si="4"/>
        <v>0</v>
      </c>
      <c r="M81" s="52"/>
      <c r="N81" s="3"/>
      <c r="O81" s="95">
        <f t="shared" si="5"/>
        <v>0</v>
      </c>
    </row>
    <row r="82" spans="1:15" ht="12.75">
      <c r="A82" s="24" t="s">
        <v>123</v>
      </c>
      <c r="B82" s="23" t="s">
        <v>5</v>
      </c>
      <c r="C82" s="55" t="s">
        <v>99</v>
      </c>
      <c r="D82" s="23" t="s">
        <v>66</v>
      </c>
      <c r="E82" s="23" t="s">
        <v>111</v>
      </c>
      <c r="F82" s="42"/>
      <c r="G82" s="42"/>
      <c r="H82" s="3"/>
      <c r="I82" s="3"/>
      <c r="J82" s="42"/>
      <c r="K82" s="3"/>
      <c r="L82" s="52">
        <f t="shared" si="4"/>
        <v>0</v>
      </c>
      <c r="M82" s="52"/>
      <c r="N82" s="3"/>
      <c r="O82" s="95">
        <f t="shared" si="5"/>
        <v>0</v>
      </c>
    </row>
    <row r="83" spans="1:15" ht="12.75">
      <c r="A83" s="24" t="s">
        <v>170</v>
      </c>
      <c r="B83" s="23" t="s">
        <v>12</v>
      </c>
      <c r="C83" s="41" t="s">
        <v>100</v>
      </c>
      <c r="D83" s="34" t="s">
        <v>102</v>
      </c>
      <c r="E83" s="23" t="s">
        <v>179</v>
      </c>
      <c r="F83" s="42"/>
      <c r="G83" s="42"/>
      <c r="H83" s="3"/>
      <c r="I83" s="3"/>
      <c r="J83" s="42"/>
      <c r="K83" s="3"/>
      <c r="L83" s="52">
        <f t="shared" si="4"/>
        <v>0</v>
      </c>
      <c r="M83" s="52"/>
      <c r="N83" s="3"/>
      <c r="O83" s="95">
        <f t="shared" si="5"/>
        <v>0</v>
      </c>
    </row>
    <row r="84" spans="1:15" ht="12.75">
      <c r="A84" s="24" t="s">
        <v>146</v>
      </c>
      <c r="B84" s="23" t="s">
        <v>86</v>
      </c>
      <c r="C84" s="41" t="s">
        <v>116</v>
      </c>
      <c r="D84" s="23" t="s">
        <v>102</v>
      </c>
      <c r="E84" s="23" t="s">
        <v>75</v>
      </c>
      <c r="F84" s="42"/>
      <c r="G84" s="42"/>
      <c r="H84" s="3"/>
      <c r="I84" s="3"/>
      <c r="J84" s="42"/>
      <c r="K84" s="3"/>
      <c r="L84" s="52">
        <f aca="true" t="shared" si="6" ref="L84:L115">SUM(F84:K84)/2</f>
        <v>0</v>
      </c>
      <c r="M84" s="52"/>
      <c r="N84" s="3"/>
      <c r="O84" s="95">
        <f t="shared" si="5"/>
        <v>0</v>
      </c>
    </row>
    <row r="85" spans="1:15" ht="12.75">
      <c r="A85" s="24" t="s">
        <v>47</v>
      </c>
      <c r="B85" s="23" t="s">
        <v>120</v>
      </c>
      <c r="C85" s="55" t="s">
        <v>99</v>
      </c>
      <c r="D85" s="23" t="s">
        <v>67</v>
      </c>
      <c r="E85" s="23" t="s">
        <v>218</v>
      </c>
      <c r="F85" s="42"/>
      <c r="G85" s="42"/>
      <c r="H85" s="3"/>
      <c r="I85" s="3"/>
      <c r="J85" s="42"/>
      <c r="K85" s="3"/>
      <c r="L85" s="52">
        <f t="shared" si="6"/>
        <v>0</v>
      </c>
      <c r="M85" s="52"/>
      <c r="N85" s="3"/>
      <c r="O85" s="95">
        <f t="shared" si="5"/>
        <v>0</v>
      </c>
    </row>
    <row r="86" spans="1:15" ht="12.75">
      <c r="A86" s="24" t="s">
        <v>334</v>
      </c>
      <c r="B86" s="23" t="s">
        <v>91</v>
      </c>
      <c r="C86" s="41" t="s">
        <v>100</v>
      </c>
      <c r="D86" s="23" t="s">
        <v>24</v>
      </c>
      <c r="E86" s="23" t="s">
        <v>74</v>
      </c>
      <c r="F86" s="42"/>
      <c r="G86" s="42"/>
      <c r="H86" s="3"/>
      <c r="I86" s="3"/>
      <c r="J86" s="42"/>
      <c r="K86" s="3"/>
      <c r="L86" s="52">
        <f t="shared" si="6"/>
        <v>0</v>
      </c>
      <c r="M86" s="52"/>
      <c r="N86" s="3"/>
      <c r="O86" s="95">
        <f t="shared" si="5"/>
        <v>0</v>
      </c>
    </row>
    <row r="87" spans="1:15" ht="12.75">
      <c r="A87" s="24" t="s">
        <v>225</v>
      </c>
      <c r="B87" s="23" t="s">
        <v>226</v>
      </c>
      <c r="C87" s="41" t="s">
        <v>100</v>
      </c>
      <c r="D87" s="23" t="s">
        <v>66</v>
      </c>
      <c r="E87" s="2" t="s">
        <v>29</v>
      </c>
      <c r="F87" s="42"/>
      <c r="G87" s="42"/>
      <c r="H87" s="3"/>
      <c r="I87" s="3"/>
      <c r="J87" s="42"/>
      <c r="K87" s="3"/>
      <c r="L87" s="52">
        <f t="shared" si="6"/>
        <v>0</v>
      </c>
      <c r="M87" s="52"/>
      <c r="N87" s="3"/>
      <c r="O87" s="95">
        <f t="shared" si="5"/>
        <v>0</v>
      </c>
    </row>
    <row r="88" spans="1:15" ht="12.75">
      <c r="A88" s="24" t="s">
        <v>184</v>
      </c>
      <c r="B88" s="23" t="s">
        <v>11</v>
      </c>
      <c r="C88" s="55" t="s">
        <v>99</v>
      </c>
      <c r="D88" s="23" t="s">
        <v>26</v>
      </c>
      <c r="E88" s="23" t="s">
        <v>109</v>
      </c>
      <c r="F88" s="42"/>
      <c r="G88" s="42"/>
      <c r="H88" s="3"/>
      <c r="I88" s="3"/>
      <c r="J88" s="42"/>
      <c r="K88" s="3"/>
      <c r="L88" s="52">
        <f t="shared" si="6"/>
        <v>0</v>
      </c>
      <c r="M88" s="52"/>
      <c r="N88" s="3"/>
      <c r="O88" s="95">
        <f t="shared" si="5"/>
        <v>0</v>
      </c>
    </row>
    <row r="89" spans="1:19" ht="12.75">
      <c r="A89" s="24" t="s">
        <v>326</v>
      </c>
      <c r="B89" s="23" t="s">
        <v>327</v>
      </c>
      <c r="C89" s="55" t="s">
        <v>99</v>
      </c>
      <c r="D89" s="23" t="s">
        <v>25</v>
      </c>
      <c r="E89" s="23" t="s">
        <v>347</v>
      </c>
      <c r="F89" s="42"/>
      <c r="G89" s="42"/>
      <c r="H89" s="3"/>
      <c r="I89" s="3"/>
      <c r="J89" s="42"/>
      <c r="K89" s="3"/>
      <c r="L89" s="52">
        <f t="shared" si="6"/>
        <v>0</v>
      </c>
      <c r="M89" s="52"/>
      <c r="N89" s="3"/>
      <c r="O89" s="95">
        <f t="shared" si="5"/>
        <v>0</v>
      </c>
      <c r="Q89" s="72"/>
      <c r="R89" s="72"/>
      <c r="S89" s="74"/>
    </row>
    <row r="90" spans="1:19" ht="12.75">
      <c r="A90" s="13" t="s">
        <v>307</v>
      </c>
      <c r="B90" s="2" t="s">
        <v>308</v>
      </c>
      <c r="C90" s="41" t="s">
        <v>117</v>
      </c>
      <c r="D90" s="23" t="s">
        <v>66</v>
      </c>
      <c r="E90" s="2" t="s">
        <v>316</v>
      </c>
      <c r="F90" s="42"/>
      <c r="G90" s="42"/>
      <c r="H90" s="3"/>
      <c r="I90" s="3"/>
      <c r="J90" s="42"/>
      <c r="K90" s="3"/>
      <c r="L90" s="52">
        <f t="shared" si="6"/>
        <v>0</v>
      </c>
      <c r="M90" s="52"/>
      <c r="N90" s="3"/>
      <c r="O90" s="95">
        <f t="shared" si="5"/>
        <v>0</v>
      </c>
      <c r="Q90" s="72"/>
      <c r="R90" s="72"/>
      <c r="S90" s="74"/>
    </row>
    <row r="91" spans="1:19" ht="12.75">
      <c r="A91" s="24" t="s">
        <v>270</v>
      </c>
      <c r="B91" s="23" t="s">
        <v>212</v>
      </c>
      <c r="C91" s="55" t="s">
        <v>99</v>
      </c>
      <c r="D91" s="23" t="s">
        <v>67</v>
      </c>
      <c r="E91" s="23" t="s">
        <v>345</v>
      </c>
      <c r="F91" s="42"/>
      <c r="G91" s="42"/>
      <c r="H91" s="3"/>
      <c r="I91" s="3"/>
      <c r="J91" s="42"/>
      <c r="K91" s="3"/>
      <c r="L91" s="52">
        <f t="shared" si="6"/>
        <v>0</v>
      </c>
      <c r="M91" s="52"/>
      <c r="N91" s="3"/>
      <c r="O91" s="95">
        <f t="shared" si="5"/>
        <v>0</v>
      </c>
      <c r="Q91" s="72"/>
      <c r="R91" s="72"/>
      <c r="S91" s="74"/>
    </row>
    <row r="92" spans="1:19" ht="12.75">
      <c r="A92" s="13" t="s">
        <v>302</v>
      </c>
      <c r="B92" s="2" t="s">
        <v>245</v>
      </c>
      <c r="C92" s="41" t="s">
        <v>116</v>
      </c>
      <c r="D92" s="23" t="s">
        <v>23</v>
      </c>
      <c r="E92" s="2" t="s">
        <v>77</v>
      </c>
      <c r="F92" s="42"/>
      <c r="G92" s="42"/>
      <c r="H92" s="3"/>
      <c r="I92" s="3"/>
      <c r="J92" s="42"/>
      <c r="K92" s="3"/>
      <c r="L92" s="52">
        <f t="shared" si="6"/>
        <v>0</v>
      </c>
      <c r="M92" s="52"/>
      <c r="N92" s="3"/>
      <c r="O92" s="95">
        <f t="shared" si="5"/>
        <v>0</v>
      </c>
      <c r="Q92" s="72"/>
      <c r="R92" s="72"/>
      <c r="S92" s="74"/>
    </row>
    <row r="93" spans="1:19" ht="12.75">
      <c r="A93" s="24" t="s">
        <v>335</v>
      </c>
      <c r="B93" s="23" t="s">
        <v>336</v>
      </c>
      <c r="C93" s="41" t="s">
        <v>100</v>
      </c>
      <c r="D93" s="23" t="s">
        <v>65</v>
      </c>
      <c r="E93" s="23" t="s">
        <v>129</v>
      </c>
      <c r="F93" s="42"/>
      <c r="G93" s="42"/>
      <c r="H93" s="3"/>
      <c r="I93" s="3"/>
      <c r="J93" s="42"/>
      <c r="K93" s="3"/>
      <c r="L93" s="52">
        <f t="shared" si="6"/>
        <v>0</v>
      </c>
      <c r="M93" s="52"/>
      <c r="N93" s="3"/>
      <c r="O93" s="95">
        <f t="shared" si="5"/>
        <v>0</v>
      </c>
      <c r="Q93" s="63"/>
      <c r="R93" s="64"/>
      <c r="S93" s="65"/>
    </row>
    <row r="94" spans="1:15" ht="12.75">
      <c r="A94" s="33" t="s">
        <v>227</v>
      </c>
      <c r="B94" s="32" t="s">
        <v>228</v>
      </c>
      <c r="C94" s="41" t="s">
        <v>100</v>
      </c>
      <c r="D94" s="34" t="s">
        <v>107</v>
      </c>
      <c r="E94" s="32" t="s">
        <v>229</v>
      </c>
      <c r="F94" s="42"/>
      <c r="G94" s="42"/>
      <c r="H94" s="3"/>
      <c r="I94" s="3"/>
      <c r="J94" s="42"/>
      <c r="K94" s="3"/>
      <c r="L94" s="52">
        <f t="shared" si="6"/>
        <v>0</v>
      </c>
      <c r="M94" s="52"/>
      <c r="N94" s="3"/>
      <c r="O94" s="95">
        <f t="shared" si="5"/>
        <v>0</v>
      </c>
    </row>
    <row r="95" spans="1:15" ht="12.75">
      <c r="A95" s="24" t="s">
        <v>328</v>
      </c>
      <c r="B95" s="23" t="s">
        <v>329</v>
      </c>
      <c r="C95" s="55" t="s">
        <v>99</v>
      </c>
      <c r="D95" s="23" t="s">
        <v>25</v>
      </c>
      <c r="E95" s="23" t="s">
        <v>29</v>
      </c>
      <c r="F95" s="42"/>
      <c r="G95" s="42"/>
      <c r="H95" s="3"/>
      <c r="I95" s="3"/>
      <c r="J95" s="42"/>
      <c r="K95" s="3"/>
      <c r="L95" s="52">
        <f t="shared" si="6"/>
        <v>0</v>
      </c>
      <c r="M95" s="52"/>
      <c r="N95" s="3"/>
      <c r="O95" s="95">
        <f t="shared" si="5"/>
        <v>0</v>
      </c>
    </row>
    <row r="96" spans="1:15" ht="12.75">
      <c r="A96" s="13" t="s">
        <v>263</v>
      </c>
      <c r="B96" s="2" t="s">
        <v>202</v>
      </c>
      <c r="C96" s="55" t="s">
        <v>99</v>
      </c>
      <c r="D96" s="23" t="s">
        <v>67</v>
      </c>
      <c r="E96" s="2" t="s">
        <v>215</v>
      </c>
      <c r="F96" s="42"/>
      <c r="G96" s="42"/>
      <c r="H96" s="3"/>
      <c r="I96" s="3"/>
      <c r="J96" s="42"/>
      <c r="K96" s="3"/>
      <c r="L96" s="52">
        <f t="shared" si="6"/>
        <v>0</v>
      </c>
      <c r="M96" s="52"/>
      <c r="N96" s="3"/>
      <c r="O96" s="95">
        <f t="shared" si="5"/>
        <v>0</v>
      </c>
    </row>
    <row r="97" spans="1:15" ht="12.75">
      <c r="A97" s="13" t="s">
        <v>154</v>
      </c>
      <c r="B97" s="2" t="s">
        <v>204</v>
      </c>
      <c r="C97" s="55" t="s">
        <v>99</v>
      </c>
      <c r="D97" s="23" t="s">
        <v>65</v>
      </c>
      <c r="E97" s="2" t="s">
        <v>131</v>
      </c>
      <c r="F97" s="42"/>
      <c r="G97" s="42"/>
      <c r="H97" s="3"/>
      <c r="I97" s="3"/>
      <c r="J97" s="42"/>
      <c r="K97" s="3"/>
      <c r="L97" s="52">
        <f t="shared" si="6"/>
        <v>0</v>
      </c>
      <c r="M97" s="52"/>
      <c r="N97" s="3"/>
      <c r="O97" s="95">
        <f t="shared" si="5"/>
        <v>0</v>
      </c>
    </row>
    <row r="98" spans="1:15" ht="12.75">
      <c r="A98" s="13" t="s">
        <v>175</v>
      </c>
      <c r="B98" s="2" t="s">
        <v>90</v>
      </c>
      <c r="C98" s="41" t="s">
        <v>100</v>
      </c>
      <c r="D98" s="23" t="s">
        <v>107</v>
      </c>
      <c r="E98" s="23" t="s">
        <v>217</v>
      </c>
      <c r="F98" s="42"/>
      <c r="G98" s="42"/>
      <c r="H98" s="3"/>
      <c r="I98" s="3"/>
      <c r="J98" s="42"/>
      <c r="K98" s="3"/>
      <c r="L98" s="52">
        <f t="shared" si="6"/>
        <v>0</v>
      </c>
      <c r="M98" s="52"/>
      <c r="N98" s="3"/>
      <c r="O98" s="95">
        <f t="shared" si="5"/>
        <v>0</v>
      </c>
    </row>
    <row r="99" spans="1:15" ht="12.75">
      <c r="A99" s="24" t="s">
        <v>274</v>
      </c>
      <c r="B99" s="23" t="s">
        <v>275</v>
      </c>
      <c r="C99" s="55" t="s">
        <v>99</v>
      </c>
      <c r="D99" s="23" t="s">
        <v>24</v>
      </c>
      <c r="E99" s="23" t="s">
        <v>74</v>
      </c>
      <c r="F99" s="42"/>
      <c r="G99" s="42"/>
      <c r="H99" s="3"/>
      <c r="I99" s="3"/>
      <c r="J99" s="42"/>
      <c r="K99" s="3"/>
      <c r="L99" s="52">
        <f t="shared" si="6"/>
        <v>0</v>
      </c>
      <c r="M99" s="52"/>
      <c r="N99" s="3"/>
      <c r="O99" s="95">
        <f t="shared" si="5"/>
        <v>0</v>
      </c>
    </row>
    <row r="100" spans="1:15" ht="12.75">
      <c r="A100" s="24" t="s">
        <v>309</v>
      </c>
      <c r="B100" s="23" t="s">
        <v>310</v>
      </c>
      <c r="C100" s="41" t="s">
        <v>117</v>
      </c>
      <c r="D100" s="2" t="s">
        <v>103</v>
      </c>
      <c r="E100" s="31" t="s">
        <v>313</v>
      </c>
      <c r="F100" s="42"/>
      <c r="G100" s="42"/>
      <c r="H100" s="3"/>
      <c r="I100" s="3"/>
      <c r="J100" s="42"/>
      <c r="K100" s="3"/>
      <c r="L100" s="52">
        <f t="shared" si="6"/>
        <v>0</v>
      </c>
      <c r="M100" s="52"/>
      <c r="N100" s="3"/>
      <c r="O100" s="95">
        <f>SUM(L100:N100)</f>
        <v>0</v>
      </c>
    </row>
    <row r="101" spans="1:15" ht="12.75">
      <c r="A101" s="24" t="s">
        <v>339</v>
      </c>
      <c r="B101" s="23" t="s">
        <v>340</v>
      </c>
      <c r="C101" s="41" t="s">
        <v>100</v>
      </c>
      <c r="D101" s="23" t="s">
        <v>26</v>
      </c>
      <c r="E101" s="23" t="s">
        <v>30</v>
      </c>
      <c r="F101" s="42"/>
      <c r="G101" s="42"/>
      <c r="H101" s="3"/>
      <c r="I101" s="3"/>
      <c r="J101" s="42"/>
      <c r="K101" s="3"/>
      <c r="L101" s="52">
        <f t="shared" si="6"/>
        <v>0</v>
      </c>
      <c r="M101" s="52"/>
      <c r="N101" s="3"/>
      <c r="O101" s="95">
        <f>SUM(L101:N101)</f>
        <v>0</v>
      </c>
    </row>
    <row r="102" spans="1:15" ht="12.75">
      <c r="A102" s="24" t="s">
        <v>206</v>
      </c>
      <c r="B102" s="23" t="s">
        <v>5</v>
      </c>
      <c r="C102" s="55" t="s">
        <v>99</v>
      </c>
      <c r="D102" s="23" t="s">
        <v>65</v>
      </c>
      <c r="E102" s="23" t="s">
        <v>32</v>
      </c>
      <c r="F102" s="42"/>
      <c r="G102" s="42"/>
      <c r="H102" s="3"/>
      <c r="I102" s="3"/>
      <c r="J102" s="42"/>
      <c r="K102" s="3"/>
      <c r="L102" s="52">
        <f t="shared" si="6"/>
        <v>0</v>
      </c>
      <c r="M102" s="52"/>
      <c r="N102" s="3"/>
      <c r="O102" s="95">
        <f>SUM(L102:N102)</f>
        <v>0</v>
      </c>
    </row>
    <row r="103" spans="1:15" ht="12.75">
      <c r="A103" s="13" t="s">
        <v>203</v>
      </c>
      <c r="B103" s="2" t="s">
        <v>22</v>
      </c>
      <c r="C103" s="55" t="s">
        <v>99</v>
      </c>
      <c r="D103" s="23" t="s">
        <v>65</v>
      </c>
      <c r="E103" s="23" t="s">
        <v>181</v>
      </c>
      <c r="F103" s="42"/>
      <c r="G103" s="42"/>
      <c r="H103" s="3"/>
      <c r="I103" s="3"/>
      <c r="J103" s="42"/>
      <c r="K103" s="3"/>
      <c r="L103" s="52">
        <f t="shared" si="6"/>
        <v>0</v>
      </c>
      <c r="M103" s="52"/>
      <c r="N103" s="3"/>
      <c r="O103" s="95">
        <f>SUM(L103:N103)</f>
        <v>0</v>
      </c>
    </row>
    <row r="104" spans="1:15" ht="12.75">
      <c r="A104" s="24" t="s">
        <v>337</v>
      </c>
      <c r="B104" s="23" t="s">
        <v>120</v>
      </c>
      <c r="C104" s="41" t="s">
        <v>100</v>
      </c>
      <c r="D104" s="23" t="s">
        <v>26</v>
      </c>
      <c r="E104" s="23" t="s">
        <v>316</v>
      </c>
      <c r="F104" s="42"/>
      <c r="G104" s="42"/>
      <c r="H104" s="3"/>
      <c r="I104" s="3"/>
      <c r="J104" s="42"/>
      <c r="K104" s="3"/>
      <c r="L104" s="52">
        <f t="shared" si="6"/>
        <v>0</v>
      </c>
      <c r="M104" s="52"/>
      <c r="N104" s="3"/>
      <c r="O104" s="95">
        <f>SUM(L104:N104)</f>
        <v>0</v>
      </c>
    </row>
    <row r="105" spans="1:15" ht="12.75">
      <c r="A105" s="13" t="s">
        <v>168</v>
      </c>
      <c r="B105" s="2" t="s">
        <v>169</v>
      </c>
      <c r="C105" s="41" t="s">
        <v>100</v>
      </c>
      <c r="D105" s="23" t="s">
        <v>67</v>
      </c>
      <c r="E105" s="23" t="s">
        <v>130</v>
      </c>
      <c r="F105" s="42"/>
      <c r="G105" s="42"/>
      <c r="H105" s="3"/>
      <c r="I105" s="3"/>
      <c r="J105" s="42"/>
      <c r="K105" s="3"/>
      <c r="L105" s="52">
        <f t="shared" si="6"/>
        <v>0</v>
      </c>
      <c r="M105" s="52"/>
      <c r="N105" s="3"/>
      <c r="O105" s="95">
        <f>SUM(L105:N105)</f>
        <v>0</v>
      </c>
    </row>
    <row r="106" spans="1:15" ht="12.75">
      <c r="A106" s="13" t="s">
        <v>257</v>
      </c>
      <c r="B106" s="2" t="s">
        <v>258</v>
      </c>
      <c r="C106" s="55" t="s">
        <v>99</v>
      </c>
      <c r="D106" s="23" t="s">
        <v>26</v>
      </c>
      <c r="E106" s="2" t="s">
        <v>215</v>
      </c>
      <c r="F106" s="42"/>
      <c r="G106" s="42"/>
      <c r="H106" s="3"/>
      <c r="I106" s="3"/>
      <c r="J106" s="42"/>
      <c r="K106" s="3"/>
      <c r="L106" s="52">
        <f t="shared" si="6"/>
        <v>0</v>
      </c>
      <c r="M106" s="52"/>
      <c r="N106" s="3"/>
      <c r="O106" s="95">
        <f>SUM(L106:N106)</f>
        <v>0</v>
      </c>
    </row>
    <row r="107" spans="1:15" ht="12.75">
      <c r="A107" s="24" t="s">
        <v>341</v>
      </c>
      <c r="B107" s="23" t="s">
        <v>342</v>
      </c>
      <c r="C107" s="41" t="s">
        <v>100</v>
      </c>
      <c r="D107" s="23" t="s">
        <v>26</v>
      </c>
      <c r="E107" s="23" t="s">
        <v>72</v>
      </c>
      <c r="F107" s="42"/>
      <c r="G107" s="42"/>
      <c r="H107" s="3"/>
      <c r="I107" s="3"/>
      <c r="J107" s="42"/>
      <c r="K107" s="3"/>
      <c r="L107" s="52">
        <f t="shared" si="6"/>
        <v>0</v>
      </c>
      <c r="M107" s="52"/>
      <c r="N107" s="3"/>
      <c r="O107" s="95">
        <f>SUM(L107:N107)</f>
        <v>0</v>
      </c>
    </row>
    <row r="108" spans="1:15" ht="12.75">
      <c r="A108" s="13" t="s">
        <v>50</v>
      </c>
      <c r="B108" s="2" t="s">
        <v>51</v>
      </c>
      <c r="C108" s="41" t="s">
        <v>117</v>
      </c>
      <c r="D108" s="23" t="s">
        <v>107</v>
      </c>
      <c r="E108" s="2" t="s">
        <v>73</v>
      </c>
      <c r="F108" s="42"/>
      <c r="G108" s="42"/>
      <c r="H108" s="3"/>
      <c r="I108" s="3"/>
      <c r="J108" s="42"/>
      <c r="K108" s="3"/>
      <c r="L108" s="52">
        <f t="shared" si="6"/>
        <v>0</v>
      </c>
      <c r="M108" s="52"/>
      <c r="N108" s="3"/>
      <c r="O108" s="95">
        <f>SUM(L108:N108)</f>
        <v>0</v>
      </c>
    </row>
    <row r="109" spans="1:15" ht="12.75">
      <c r="A109" s="13" t="s">
        <v>53</v>
      </c>
      <c r="B109" s="2" t="s">
        <v>54</v>
      </c>
      <c r="C109" s="41" t="s">
        <v>117</v>
      </c>
      <c r="D109" s="23" t="s">
        <v>107</v>
      </c>
      <c r="E109" s="2" t="s">
        <v>69</v>
      </c>
      <c r="F109" s="42"/>
      <c r="G109" s="42"/>
      <c r="H109" s="3"/>
      <c r="I109" s="3"/>
      <c r="J109" s="42"/>
      <c r="K109" s="3"/>
      <c r="L109" s="52">
        <f t="shared" si="6"/>
        <v>0</v>
      </c>
      <c r="M109" s="52"/>
      <c r="N109" s="3"/>
      <c r="O109" s="95">
        <f>SUM(L109:N109)</f>
        <v>0</v>
      </c>
    </row>
    <row r="110" spans="1:15" ht="12.75">
      <c r="A110" s="24"/>
      <c r="B110" s="23"/>
      <c r="C110" s="41"/>
      <c r="D110" s="23"/>
      <c r="E110" s="23"/>
      <c r="F110" s="42"/>
      <c r="G110" s="42"/>
      <c r="H110" s="3"/>
      <c r="I110" s="3"/>
      <c r="J110" s="42"/>
      <c r="K110" s="3"/>
      <c r="L110" s="52"/>
      <c r="M110" s="52"/>
      <c r="N110" s="3"/>
      <c r="O110" s="95"/>
    </row>
    <row r="111" spans="1:15" ht="12.75">
      <c r="A111" s="24"/>
      <c r="B111" s="23"/>
      <c r="C111" s="41"/>
      <c r="D111" s="23"/>
      <c r="E111" s="23"/>
      <c r="F111" s="42"/>
      <c r="G111" s="42"/>
      <c r="H111" s="3"/>
      <c r="I111" s="3"/>
      <c r="J111" s="42"/>
      <c r="K111" s="3"/>
      <c r="L111" s="52"/>
      <c r="M111" s="52"/>
      <c r="N111" s="3"/>
      <c r="O111" s="95"/>
    </row>
    <row r="112" spans="1:15" ht="12.75">
      <c r="A112" s="24"/>
      <c r="B112" s="23"/>
      <c r="C112" s="41"/>
      <c r="D112" s="23"/>
      <c r="E112" s="23"/>
      <c r="F112" s="42"/>
      <c r="G112" s="42"/>
      <c r="H112" s="3"/>
      <c r="I112" s="3"/>
      <c r="J112" s="42"/>
      <c r="K112" s="3"/>
      <c r="L112" s="52"/>
      <c r="M112" s="52"/>
      <c r="N112" s="3"/>
      <c r="O112" s="95"/>
    </row>
    <row r="113" spans="1:15" ht="12.75">
      <c r="A113" s="24"/>
      <c r="B113" s="23"/>
      <c r="C113" s="41"/>
      <c r="D113" s="23"/>
      <c r="E113" s="23"/>
      <c r="F113" s="42"/>
      <c r="G113" s="42"/>
      <c r="H113" s="3"/>
      <c r="I113" s="3"/>
      <c r="J113" s="42"/>
      <c r="K113" s="3"/>
      <c r="L113" s="52"/>
      <c r="M113" s="52"/>
      <c r="N113" s="3"/>
      <c r="O113" s="95"/>
    </row>
    <row r="114" spans="1:15" ht="12.75">
      <c r="A114" s="24"/>
      <c r="B114" s="23"/>
      <c r="C114" s="41"/>
      <c r="D114" s="23"/>
      <c r="E114" s="23"/>
      <c r="F114" s="42"/>
      <c r="G114" s="42"/>
      <c r="H114" s="3"/>
      <c r="I114" s="3"/>
      <c r="J114" s="42"/>
      <c r="K114" s="3"/>
      <c r="L114" s="52"/>
      <c r="M114" s="52"/>
      <c r="N114" s="3"/>
      <c r="O114" s="95"/>
    </row>
    <row r="115" spans="1:15" ht="12.75">
      <c r="A115" s="24"/>
      <c r="B115" s="23"/>
      <c r="C115" s="41"/>
      <c r="D115" s="23"/>
      <c r="E115" s="23"/>
      <c r="F115" s="42"/>
      <c r="G115" s="42"/>
      <c r="H115" s="3"/>
      <c r="I115" s="3"/>
      <c r="J115" s="42"/>
      <c r="K115" s="3"/>
      <c r="L115" s="52"/>
      <c r="M115" s="52"/>
      <c r="N115" s="3"/>
      <c r="O115" s="95"/>
    </row>
    <row r="116" spans="1:15" ht="12.75">
      <c r="A116" s="24"/>
      <c r="B116" s="23"/>
      <c r="C116" s="41"/>
      <c r="D116" s="23"/>
      <c r="E116" s="23"/>
      <c r="F116" s="42"/>
      <c r="G116" s="42"/>
      <c r="H116" s="3"/>
      <c r="I116" s="3"/>
      <c r="J116" s="42"/>
      <c r="K116" s="3"/>
      <c r="L116" s="52"/>
      <c r="M116" s="52"/>
      <c r="N116" s="3"/>
      <c r="O116" s="95"/>
    </row>
    <row r="117" spans="1:15" ht="12.75">
      <c r="A117" s="13"/>
      <c r="B117" s="2"/>
      <c r="C117" s="41"/>
      <c r="D117" s="23"/>
      <c r="E117" s="2"/>
      <c r="F117" s="42"/>
      <c r="G117" s="42"/>
      <c r="H117" s="3"/>
      <c r="I117" s="3"/>
      <c r="J117" s="42"/>
      <c r="K117" s="3"/>
      <c r="L117" s="52"/>
      <c r="M117" s="52"/>
      <c r="N117" s="3"/>
      <c r="O117" s="95"/>
    </row>
    <row r="118" spans="1:15" ht="12.75">
      <c r="A118" s="13"/>
      <c r="B118" s="2"/>
      <c r="C118" s="41"/>
      <c r="D118" s="23"/>
      <c r="E118" s="2"/>
      <c r="F118" s="42"/>
      <c r="G118" s="42"/>
      <c r="H118" s="3"/>
      <c r="I118" s="3"/>
      <c r="J118" s="42"/>
      <c r="K118" s="3"/>
      <c r="L118" s="52"/>
      <c r="M118" s="52"/>
      <c r="N118" s="3"/>
      <c r="O118" s="95"/>
    </row>
    <row r="119" spans="1:15" ht="13.5" thickBot="1">
      <c r="A119" s="12"/>
      <c r="B119" s="4"/>
      <c r="C119" s="45"/>
      <c r="D119" s="4"/>
      <c r="E119" s="4"/>
      <c r="F119" s="5"/>
      <c r="G119" s="5"/>
      <c r="H119" s="5"/>
      <c r="I119" s="5"/>
      <c r="J119" s="44"/>
      <c r="K119" s="5"/>
      <c r="L119" s="53"/>
      <c r="M119" s="53"/>
      <c r="N119" s="5"/>
      <c r="O119" s="96"/>
    </row>
    <row r="120" ht="13.5" thickTop="1"/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Pieter Geerts</cp:lastModifiedBy>
  <cp:lastPrinted>2018-02-11T16:58:24Z</cp:lastPrinted>
  <dcterms:created xsi:type="dcterms:W3CDTF">2001-09-23T10:50:53Z</dcterms:created>
  <dcterms:modified xsi:type="dcterms:W3CDTF">2018-02-19T11:57:29Z</dcterms:modified>
  <cp:category/>
  <cp:version/>
  <cp:contentType/>
  <cp:contentStatus/>
</cp:coreProperties>
</file>